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5 школа\ДО Дополнительное образование\ДО 24\"/>
    </mc:Choice>
  </mc:AlternateContent>
  <bookViews>
    <workbookView xWindow="0" yWindow="0" windowWidth="21570" windowHeight="8970" tabRatio="500" activeTab="3"/>
  </bookViews>
  <sheets>
    <sheet name="шк 1" sheetId="1" r:id="rId1"/>
    <sheet name="шк 2" sheetId="2" r:id="rId2"/>
    <sheet name="шк 4" sheetId="3" r:id="rId3"/>
    <sheet name="шк 5" sheetId="4" r:id="rId4"/>
    <sheet name="шк 6" sheetId="5" r:id="rId5"/>
    <sheet name="шк 8" sheetId="6" r:id="rId6"/>
    <sheet name="шк 9" sheetId="7" r:id="rId7"/>
    <sheet name="шк 10" sheetId="8" r:id="rId8"/>
    <sheet name="шк 12" sheetId="9" r:id="rId9"/>
    <sheet name="СВОД" sheetId="10" r:id="rId10"/>
  </sheets>
  <calcPr calcId="162913"/>
  <extLst>
    <ext uri="smNativeData">
      <pm:revision xmlns:pm="smNativeData" day="1631103637" val="982" rev="124" revOS="4" revMin="124" revMax="0"/>
      <pm:docPrefs xmlns:pm="smNativeData" id="1631103637" fixedDigits="0" showNotice="1" showFrameBounds="1" autoChart="1" recalcOnPrint="1" recalcOnCopy="1" finalRounding="1" compatTextArt="1" tab="567" useDefinedPrintRange="1" printArea="currentSheet"/>
      <pm:compatibility xmlns:pm="smNativeData" id="1631103637" overlapCells="1"/>
      <pm:defCurrency xmlns:pm="smNativeData" id="1631103637"/>
    </ext>
  </extLst>
</workbook>
</file>

<file path=xl/calcChain.xml><?xml version="1.0" encoding="utf-8"?>
<calcChain xmlns="http://schemas.openxmlformats.org/spreadsheetml/2006/main">
  <c r="I64" i="4" l="1"/>
  <c r="S33" i="4" l="1"/>
  <c r="U26" i="4"/>
  <c r="U34" i="4" s="1"/>
  <c r="U33" i="4"/>
  <c r="U28" i="4"/>
  <c r="U29" i="4"/>
  <c r="U30" i="4"/>
  <c r="U31" i="4"/>
  <c r="U32" i="4"/>
  <c r="S31" i="4"/>
  <c r="S29" i="4"/>
  <c r="R27" i="4"/>
  <c r="T26" i="4"/>
  <c r="R32" i="4"/>
  <c r="R30" i="4"/>
  <c r="R28" i="4"/>
  <c r="U27" i="4"/>
  <c r="H34" i="4"/>
  <c r="H64" i="4" s="1"/>
  <c r="G34" i="4"/>
  <c r="G41" i="4" s="1"/>
  <c r="F34" i="4"/>
  <c r="F64" i="4" s="1"/>
  <c r="R20" i="4"/>
  <c r="R19" i="4"/>
  <c r="U19" i="4" s="1"/>
  <c r="T18" i="4"/>
  <c r="Q34" i="4" l="1"/>
  <c r="Q64" i="4" s="1"/>
  <c r="P34" i="4"/>
  <c r="P64" i="4" s="1"/>
  <c r="O34" i="4"/>
  <c r="L34" i="4"/>
  <c r="L64" i="4" s="1"/>
  <c r="K34" i="4"/>
  <c r="J34" i="4"/>
  <c r="J64" i="4" s="1"/>
  <c r="O41" i="4" l="1"/>
  <c r="R26" i="4" l="1"/>
  <c r="N34" i="4"/>
  <c r="J41" i="4"/>
  <c r="F41" i="4"/>
  <c r="R34" i="4" l="1"/>
  <c r="R64" i="4" s="1"/>
  <c r="N41" i="4"/>
  <c r="N64" i="4"/>
  <c r="K41" i="4"/>
  <c r="V20" i="10"/>
  <c r="V22" i="10"/>
  <c r="V21" i="10"/>
  <c r="V59" i="9"/>
  <c r="P57" i="9"/>
  <c r="O57" i="9"/>
  <c r="N57" i="9"/>
  <c r="L57" i="9"/>
  <c r="K57" i="9"/>
  <c r="J57" i="9"/>
  <c r="H57" i="9"/>
  <c r="G57" i="9"/>
  <c r="F57" i="9"/>
  <c r="T56" i="9"/>
  <c r="T57" i="9" s="1"/>
  <c r="S56" i="9"/>
  <c r="S57" i="9" s="1"/>
  <c r="R56" i="9"/>
  <c r="R57" i="9" s="1"/>
  <c r="Q56" i="9"/>
  <c r="Q57" i="9" s="1"/>
  <c r="M56" i="9"/>
  <c r="M57" i="9" s="1"/>
  <c r="I56" i="9"/>
  <c r="I57" i="9" s="1"/>
  <c r="P54" i="9"/>
  <c r="O54" i="9"/>
  <c r="N54" i="9"/>
  <c r="L54" i="9"/>
  <c r="K54" i="9"/>
  <c r="J54" i="9"/>
  <c r="H54" i="9"/>
  <c r="G54" i="9"/>
  <c r="F54" i="9"/>
  <c r="T53" i="9"/>
  <c r="S53" i="9"/>
  <c r="R53" i="9"/>
  <c r="Q53" i="9"/>
  <c r="M53" i="9"/>
  <c r="I53" i="9"/>
  <c r="T52" i="9"/>
  <c r="S52" i="9"/>
  <c r="R52" i="9"/>
  <c r="Q52" i="9"/>
  <c r="M52" i="9"/>
  <c r="I52" i="9"/>
  <c r="T51" i="9"/>
  <c r="S51" i="9"/>
  <c r="R51" i="9"/>
  <c r="Q51" i="9"/>
  <c r="M51" i="9"/>
  <c r="I51" i="9"/>
  <c r="T50" i="9"/>
  <c r="S50" i="9"/>
  <c r="R50" i="9"/>
  <c r="Q50" i="9"/>
  <c r="M50" i="9"/>
  <c r="I50" i="9"/>
  <c r="T49" i="9"/>
  <c r="S49" i="9"/>
  <c r="R49" i="9"/>
  <c r="Q49" i="9"/>
  <c r="M49" i="9"/>
  <c r="I49" i="9"/>
  <c r="T48" i="9"/>
  <c r="S48" i="9"/>
  <c r="R48" i="9"/>
  <c r="Q48" i="9"/>
  <c r="M48" i="9"/>
  <c r="I48" i="9"/>
  <c r="T47" i="9"/>
  <c r="S47" i="9"/>
  <c r="R47" i="9"/>
  <c r="Q47" i="9"/>
  <c r="M47" i="9"/>
  <c r="I47" i="9"/>
  <c r="T46" i="9"/>
  <c r="S46" i="9"/>
  <c r="R46" i="9"/>
  <c r="Q46" i="9"/>
  <c r="M46" i="9"/>
  <c r="I46" i="9"/>
  <c r="T45" i="9"/>
  <c r="S45" i="9"/>
  <c r="R45" i="9"/>
  <c r="Q45" i="9"/>
  <c r="M45" i="9"/>
  <c r="I45" i="9"/>
  <c r="P43" i="9"/>
  <c r="O43" i="9"/>
  <c r="N43" i="9"/>
  <c r="L43" i="9"/>
  <c r="K43" i="9"/>
  <c r="J43" i="9"/>
  <c r="H43" i="9"/>
  <c r="G43" i="9"/>
  <c r="F43" i="9"/>
  <c r="T42" i="9"/>
  <c r="S42" i="9"/>
  <c r="R42" i="9"/>
  <c r="Q42" i="9"/>
  <c r="M42" i="9"/>
  <c r="I42" i="9"/>
  <c r="T41" i="9"/>
  <c r="S41" i="9"/>
  <c r="R41" i="9"/>
  <c r="Q41" i="9"/>
  <c r="M41" i="9"/>
  <c r="I41" i="9"/>
  <c r="P39" i="9"/>
  <c r="O39" i="9"/>
  <c r="N39" i="9"/>
  <c r="L39" i="9"/>
  <c r="K39" i="9"/>
  <c r="J39" i="9"/>
  <c r="H39" i="9"/>
  <c r="G39" i="9"/>
  <c r="F39" i="9"/>
  <c r="T38" i="9"/>
  <c r="S38" i="9"/>
  <c r="R38" i="9"/>
  <c r="Q38" i="9"/>
  <c r="M38" i="9"/>
  <c r="I38" i="9"/>
  <c r="T37" i="9"/>
  <c r="S37" i="9"/>
  <c r="R37" i="9"/>
  <c r="Q37" i="9"/>
  <c r="M37" i="9"/>
  <c r="I37" i="9"/>
  <c r="P35" i="9"/>
  <c r="O35" i="9"/>
  <c r="N35" i="9"/>
  <c r="L35" i="9"/>
  <c r="K35" i="9"/>
  <c r="J35" i="9"/>
  <c r="H35" i="9"/>
  <c r="G35" i="9"/>
  <c r="F35" i="9"/>
  <c r="T34" i="9"/>
  <c r="S34" i="9"/>
  <c r="R34" i="9"/>
  <c r="Q34" i="9"/>
  <c r="M34" i="9"/>
  <c r="I34" i="9"/>
  <c r="T33" i="9"/>
  <c r="S33" i="9"/>
  <c r="R33" i="9"/>
  <c r="Q33" i="9"/>
  <c r="M33" i="9"/>
  <c r="I33" i="9"/>
  <c r="T32" i="9"/>
  <c r="S32" i="9"/>
  <c r="R32" i="9"/>
  <c r="Q32" i="9"/>
  <c r="M32" i="9"/>
  <c r="I32" i="9"/>
  <c r="T31" i="9"/>
  <c r="S31" i="9"/>
  <c r="R31" i="9"/>
  <c r="Q31" i="9"/>
  <c r="M31" i="9"/>
  <c r="I31" i="9"/>
  <c r="T30" i="9"/>
  <c r="S30" i="9"/>
  <c r="R30" i="9"/>
  <c r="Q30" i="9"/>
  <c r="M30" i="9"/>
  <c r="I30" i="9"/>
  <c r="T29" i="9"/>
  <c r="S29" i="9"/>
  <c r="R29" i="9"/>
  <c r="Q29" i="9"/>
  <c r="M29" i="9"/>
  <c r="I29" i="9"/>
  <c r="T28" i="9"/>
  <c r="S28" i="9"/>
  <c r="R28" i="9"/>
  <c r="Q28" i="9"/>
  <c r="M28" i="9"/>
  <c r="I28" i="9"/>
  <c r="T27" i="9"/>
  <c r="S27" i="9"/>
  <c r="R27" i="9"/>
  <c r="Q27" i="9"/>
  <c r="M27" i="9"/>
  <c r="I27" i="9"/>
  <c r="T26" i="9"/>
  <c r="S26" i="9"/>
  <c r="R26" i="9"/>
  <c r="Q26" i="9"/>
  <c r="M26" i="9"/>
  <c r="I26" i="9"/>
  <c r="T25" i="9"/>
  <c r="S25" i="9"/>
  <c r="R25" i="9"/>
  <c r="Q25" i="9"/>
  <c r="M25" i="9"/>
  <c r="I25" i="9"/>
  <c r="T24" i="9"/>
  <c r="S24" i="9"/>
  <c r="R24" i="9"/>
  <c r="Q24" i="9"/>
  <c r="M24" i="9"/>
  <c r="I24" i="9"/>
  <c r="T23" i="9"/>
  <c r="S23" i="9"/>
  <c r="R23" i="9"/>
  <c r="Q23" i="9"/>
  <c r="M23" i="9"/>
  <c r="I23" i="9"/>
  <c r="T22" i="9"/>
  <c r="S22" i="9"/>
  <c r="R22" i="9"/>
  <c r="Q22" i="9"/>
  <c r="M22" i="9"/>
  <c r="I22" i="9"/>
  <c r="T21" i="9"/>
  <c r="S21" i="9"/>
  <c r="R21" i="9"/>
  <c r="Q21" i="9"/>
  <c r="M21" i="9"/>
  <c r="I21" i="9"/>
  <c r="T20" i="9"/>
  <c r="S20" i="9"/>
  <c r="R20" i="9"/>
  <c r="Q20" i="9"/>
  <c r="M20" i="9"/>
  <c r="I20" i="9"/>
  <c r="T19" i="9"/>
  <c r="S19" i="9"/>
  <c r="R19" i="9"/>
  <c r="Q19" i="9"/>
  <c r="M19" i="9"/>
  <c r="I19" i="9"/>
  <c r="T18" i="9"/>
  <c r="S18" i="9"/>
  <c r="R18" i="9"/>
  <c r="Q18" i="9"/>
  <c r="M18" i="9"/>
  <c r="I18" i="9"/>
  <c r="T17" i="9"/>
  <c r="S17" i="9"/>
  <c r="R17" i="9"/>
  <c r="Q17" i="9"/>
  <c r="M17" i="9"/>
  <c r="I17" i="9"/>
  <c r="T16" i="9"/>
  <c r="S16" i="9"/>
  <c r="R16" i="9"/>
  <c r="Q16" i="9"/>
  <c r="M16" i="9"/>
  <c r="I16" i="9"/>
  <c r="T15" i="9"/>
  <c r="S15" i="9"/>
  <c r="R15" i="9"/>
  <c r="Q15" i="9"/>
  <c r="M15" i="9"/>
  <c r="I15" i="9"/>
  <c r="P13" i="9"/>
  <c r="O13" i="9"/>
  <c r="N13" i="9"/>
  <c r="L13" i="9"/>
  <c r="K13" i="9"/>
  <c r="J13" i="9"/>
  <c r="H13" i="9"/>
  <c r="G13" i="9"/>
  <c r="F13" i="9"/>
  <c r="T12" i="9"/>
  <c r="T13" i="9" s="1"/>
  <c r="S12" i="9"/>
  <c r="R12" i="9"/>
  <c r="Q12" i="9"/>
  <c r="Q13" i="9" s="1"/>
  <c r="M12" i="9"/>
  <c r="M13" i="9" s="1"/>
  <c r="I12" i="9"/>
  <c r="I13" i="9" s="1"/>
  <c r="V59" i="8"/>
  <c r="P57" i="8"/>
  <c r="O57" i="8"/>
  <c r="N57" i="8"/>
  <c r="L57" i="8"/>
  <c r="K57" i="8"/>
  <c r="J57" i="8"/>
  <c r="H57" i="8"/>
  <c r="G57" i="8"/>
  <c r="F57" i="8"/>
  <c r="T56" i="8"/>
  <c r="T57" i="8" s="1"/>
  <c r="S56" i="8"/>
  <c r="S57" i="8" s="1"/>
  <c r="R56" i="8"/>
  <c r="Q56" i="8"/>
  <c r="Q57" i="8" s="1"/>
  <c r="M56" i="8"/>
  <c r="M57" i="8" s="1"/>
  <c r="I56" i="8"/>
  <c r="I57" i="8" s="1"/>
  <c r="P54" i="8"/>
  <c r="O54" i="8"/>
  <c r="N54" i="8"/>
  <c r="L54" i="8"/>
  <c r="K54" i="8"/>
  <c r="J54" i="8"/>
  <c r="H54" i="8"/>
  <c r="G54" i="8"/>
  <c r="F54" i="8"/>
  <c r="T53" i="8"/>
  <c r="S53" i="8"/>
  <c r="R53" i="8"/>
  <c r="Q53" i="8"/>
  <c r="M53" i="8"/>
  <c r="I53" i="8"/>
  <c r="T52" i="8"/>
  <c r="S52" i="8"/>
  <c r="R52" i="8"/>
  <c r="Q52" i="8"/>
  <c r="M52" i="8"/>
  <c r="I52" i="8"/>
  <c r="T51" i="8"/>
  <c r="S51" i="8"/>
  <c r="R51" i="8"/>
  <c r="Q51" i="8"/>
  <c r="M51" i="8"/>
  <c r="I51" i="8"/>
  <c r="T50" i="8"/>
  <c r="S50" i="8"/>
  <c r="R50" i="8"/>
  <c r="Q50" i="8"/>
  <c r="M50" i="8"/>
  <c r="I50" i="8"/>
  <c r="T49" i="8"/>
  <c r="S49" i="8"/>
  <c r="R49" i="8"/>
  <c r="Q49" i="8"/>
  <c r="M49" i="8"/>
  <c r="I49" i="8"/>
  <c r="T48" i="8"/>
  <c r="S48" i="8"/>
  <c r="R48" i="8"/>
  <c r="Q48" i="8"/>
  <c r="M48" i="8"/>
  <c r="I48" i="8"/>
  <c r="T47" i="8"/>
  <c r="S47" i="8"/>
  <c r="R47" i="8"/>
  <c r="Q47" i="8"/>
  <c r="M47" i="8"/>
  <c r="I47" i="8"/>
  <c r="T46" i="8"/>
  <c r="S46" i="8"/>
  <c r="R46" i="8"/>
  <c r="U46" i="8" s="1"/>
  <c r="Q46" i="8"/>
  <c r="M46" i="8"/>
  <c r="I46" i="8"/>
  <c r="T45" i="8"/>
  <c r="S45" i="8"/>
  <c r="R45" i="8"/>
  <c r="Q45" i="8"/>
  <c r="M45" i="8"/>
  <c r="I45" i="8"/>
  <c r="P43" i="8"/>
  <c r="O43" i="8"/>
  <c r="N43" i="8"/>
  <c r="L43" i="8"/>
  <c r="K43" i="8"/>
  <c r="J43" i="8"/>
  <c r="H43" i="8"/>
  <c r="G43" i="8"/>
  <c r="F43" i="8"/>
  <c r="T42" i="8"/>
  <c r="S42" i="8"/>
  <c r="R42" i="8"/>
  <c r="Q42" i="8"/>
  <c r="M42" i="8"/>
  <c r="I42" i="8"/>
  <c r="T41" i="8"/>
  <c r="S41" i="8"/>
  <c r="R41" i="8"/>
  <c r="Q41" i="8"/>
  <c r="M41" i="8"/>
  <c r="I41" i="8"/>
  <c r="P39" i="8"/>
  <c r="O39" i="8"/>
  <c r="N39" i="8"/>
  <c r="L39" i="8"/>
  <c r="K39" i="8"/>
  <c r="J39" i="8"/>
  <c r="H39" i="8"/>
  <c r="G39" i="8"/>
  <c r="F39" i="8"/>
  <c r="T38" i="8"/>
  <c r="S38" i="8"/>
  <c r="R38" i="8"/>
  <c r="Q38" i="8"/>
  <c r="M38" i="8"/>
  <c r="I38" i="8"/>
  <c r="T37" i="8"/>
  <c r="S37" i="8"/>
  <c r="R37" i="8"/>
  <c r="Q37" i="8"/>
  <c r="M37" i="8"/>
  <c r="I37" i="8"/>
  <c r="P35" i="8"/>
  <c r="O35" i="8"/>
  <c r="N35" i="8"/>
  <c r="L35" i="8"/>
  <c r="K35" i="8"/>
  <c r="J35" i="8"/>
  <c r="H35" i="8"/>
  <c r="G35" i="8"/>
  <c r="F35" i="8"/>
  <c r="T34" i="8"/>
  <c r="S34" i="8"/>
  <c r="R34" i="8"/>
  <c r="Q34" i="8"/>
  <c r="M34" i="8"/>
  <c r="I34" i="8"/>
  <c r="T33" i="8"/>
  <c r="S33" i="8"/>
  <c r="R33" i="8"/>
  <c r="Q33" i="8"/>
  <c r="M33" i="8"/>
  <c r="I33" i="8"/>
  <c r="T32" i="8"/>
  <c r="S32" i="8"/>
  <c r="R32" i="8"/>
  <c r="Q32" i="8"/>
  <c r="M32" i="8"/>
  <c r="I32" i="8"/>
  <c r="T31" i="8"/>
  <c r="S31" i="8"/>
  <c r="R31" i="8"/>
  <c r="Q31" i="8"/>
  <c r="M31" i="8"/>
  <c r="I31" i="8"/>
  <c r="T30" i="8"/>
  <c r="S30" i="8"/>
  <c r="R30" i="8"/>
  <c r="Q30" i="8"/>
  <c r="M30" i="8"/>
  <c r="I30" i="8"/>
  <c r="T29" i="8"/>
  <c r="S29" i="8"/>
  <c r="R29" i="8"/>
  <c r="Q29" i="8"/>
  <c r="M29" i="8"/>
  <c r="I29" i="8"/>
  <c r="T28" i="8"/>
  <c r="S28" i="8"/>
  <c r="R28" i="8"/>
  <c r="Q28" i="8"/>
  <c r="M28" i="8"/>
  <c r="I28" i="8"/>
  <c r="T27" i="8"/>
  <c r="S27" i="8"/>
  <c r="R27" i="8"/>
  <c r="Q27" i="8"/>
  <c r="M27" i="8"/>
  <c r="I27" i="8"/>
  <c r="T26" i="8"/>
  <c r="S26" i="8"/>
  <c r="R26" i="8"/>
  <c r="Q26" i="8"/>
  <c r="M26" i="8"/>
  <c r="I26" i="8"/>
  <c r="T25" i="8"/>
  <c r="S25" i="8"/>
  <c r="R25" i="8"/>
  <c r="Q25" i="8"/>
  <c r="M25" i="8"/>
  <c r="I25" i="8"/>
  <c r="T24" i="8"/>
  <c r="S24" i="8"/>
  <c r="R24" i="8"/>
  <c r="Q24" i="8"/>
  <c r="M24" i="8"/>
  <c r="I24" i="8"/>
  <c r="T23" i="8"/>
  <c r="S23" i="8"/>
  <c r="R23" i="8"/>
  <c r="Q23" i="8"/>
  <c r="M23" i="8"/>
  <c r="I23" i="8"/>
  <c r="T22" i="8"/>
  <c r="S22" i="8"/>
  <c r="R22" i="8"/>
  <c r="Q22" i="8"/>
  <c r="M22" i="8"/>
  <c r="I22" i="8"/>
  <c r="T21" i="8"/>
  <c r="S21" i="8"/>
  <c r="R21" i="8"/>
  <c r="Q21" i="8"/>
  <c r="M21" i="8"/>
  <c r="I21" i="8"/>
  <c r="T20" i="8"/>
  <c r="S20" i="8"/>
  <c r="R20" i="8"/>
  <c r="Q20" i="8"/>
  <c r="M20" i="8"/>
  <c r="I20" i="8"/>
  <c r="T19" i="8"/>
  <c r="S19" i="8"/>
  <c r="R19" i="8"/>
  <c r="Q19" i="8"/>
  <c r="M19" i="8"/>
  <c r="I19" i="8"/>
  <c r="T18" i="8"/>
  <c r="S18" i="8"/>
  <c r="R18" i="8"/>
  <c r="Q18" i="8"/>
  <c r="M18" i="8"/>
  <c r="I18" i="8"/>
  <c r="T17" i="8"/>
  <c r="S17" i="8"/>
  <c r="R17" i="8"/>
  <c r="Q17" i="8"/>
  <c r="M17" i="8"/>
  <c r="I17" i="8"/>
  <c r="T16" i="8"/>
  <c r="S16" i="8"/>
  <c r="R16" i="8"/>
  <c r="Q16" i="8"/>
  <c r="M16" i="8"/>
  <c r="I16" i="8"/>
  <c r="T15" i="8"/>
  <c r="S15" i="8"/>
  <c r="R15" i="8"/>
  <c r="Q15" i="8"/>
  <c r="M15" i="8"/>
  <c r="I15" i="8"/>
  <c r="P13" i="8"/>
  <c r="O13" i="8"/>
  <c r="N13" i="8"/>
  <c r="L13" i="8"/>
  <c r="K13" i="8"/>
  <c r="J13" i="8"/>
  <c r="H13" i="8"/>
  <c r="G13" i="8"/>
  <c r="F13" i="8"/>
  <c r="T12" i="8"/>
  <c r="S12" i="8"/>
  <c r="S13" i="8" s="1"/>
  <c r="R12" i="8"/>
  <c r="Q12" i="8"/>
  <c r="Q13" i="8" s="1"/>
  <c r="M12" i="8"/>
  <c r="M13" i="8" s="1"/>
  <c r="I12" i="8"/>
  <c r="I13" i="8" s="1"/>
  <c r="V59" i="7"/>
  <c r="P57" i="7"/>
  <c r="O57" i="7"/>
  <c r="N57" i="7"/>
  <c r="L57" i="7"/>
  <c r="K57" i="7"/>
  <c r="J57" i="7"/>
  <c r="H57" i="7"/>
  <c r="G57" i="7"/>
  <c r="F57" i="7"/>
  <c r="T56" i="7"/>
  <c r="T57" i="7" s="1"/>
  <c r="S56" i="7"/>
  <c r="S57" i="7" s="1"/>
  <c r="R56" i="7"/>
  <c r="Q56" i="7"/>
  <c r="Q57" i="7" s="1"/>
  <c r="M56" i="7"/>
  <c r="M57" i="7" s="1"/>
  <c r="I56" i="7"/>
  <c r="I57" i="7" s="1"/>
  <c r="P54" i="7"/>
  <c r="O54" i="7"/>
  <c r="N54" i="7"/>
  <c r="L54" i="7"/>
  <c r="K54" i="7"/>
  <c r="J54" i="7"/>
  <c r="H54" i="7"/>
  <c r="G54" i="7"/>
  <c r="F54" i="7"/>
  <c r="T53" i="7"/>
  <c r="S53" i="7"/>
  <c r="R53" i="7"/>
  <c r="Q53" i="7"/>
  <c r="M53" i="7"/>
  <c r="I53" i="7"/>
  <c r="T52" i="7"/>
  <c r="S52" i="7"/>
  <c r="R52" i="7"/>
  <c r="Q52" i="7"/>
  <c r="M52" i="7"/>
  <c r="I52" i="7"/>
  <c r="T51" i="7"/>
  <c r="S51" i="7"/>
  <c r="R51" i="7"/>
  <c r="Q51" i="7"/>
  <c r="M51" i="7"/>
  <c r="I51" i="7"/>
  <c r="T50" i="7"/>
  <c r="S50" i="7"/>
  <c r="R50" i="7"/>
  <c r="Q50" i="7"/>
  <c r="M50" i="7"/>
  <c r="I50" i="7"/>
  <c r="T49" i="7"/>
  <c r="S49" i="7"/>
  <c r="R49" i="7"/>
  <c r="Q49" i="7"/>
  <c r="M49" i="7"/>
  <c r="I49" i="7"/>
  <c r="T48" i="7"/>
  <c r="S48" i="7"/>
  <c r="R48" i="7"/>
  <c r="Q48" i="7"/>
  <c r="M48" i="7"/>
  <c r="I48" i="7"/>
  <c r="T47" i="7"/>
  <c r="S47" i="7"/>
  <c r="R47" i="7"/>
  <c r="Q47" i="7"/>
  <c r="M47" i="7"/>
  <c r="I47" i="7"/>
  <c r="T46" i="7"/>
  <c r="S46" i="7"/>
  <c r="R46" i="7"/>
  <c r="Q46" i="7"/>
  <c r="M46" i="7"/>
  <c r="I46" i="7"/>
  <c r="T45" i="7"/>
  <c r="S45" i="7"/>
  <c r="R45" i="7"/>
  <c r="Q45" i="7"/>
  <c r="M45" i="7"/>
  <c r="I45" i="7"/>
  <c r="P43" i="7"/>
  <c r="O43" i="7"/>
  <c r="N43" i="7"/>
  <c r="L43" i="7"/>
  <c r="K43" i="7"/>
  <c r="J43" i="7"/>
  <c r="H43" i="7"/>
  <c r="G43" i="7"/>
  <c r="F43" i="7"/>
  <c r="T42" i="7"/>
  <c r="S42" i="7"/>
  <c r="R42" i="7"/>
  <c r="Q42" i="7"/>
  <c r="M42" i="7"/>
  <c r="I42" i="7"/>
  <c r="T41" i="7"/>
  <c r="S41" i="7"/>
  <c r="R41" i="7"/>
  <c r="Q41" i="7"/>
  <c r="M41" i="7"/>
  <c r="I41" i="7"/>
  <c r="P39" i="7"/>
  <c r="O39" i="7"/>
  <c r="N39" i="7"/>
  <c r="L39" i="7"/>
  <c r="K39" i="7"/>
  <c r="J39" i="7"/>
  <c r="H39" i="7"/>
  <c r="G39" i="7"/>
  <c r="F39" i="7"/>
  <c r="T38" i="7"/>
  <c r="S38" i="7"/>
  <c r="R38" i="7"/>
  <c r="Q38" i="7"/>
  <c r="M38" i="7"/>
  <c r="I38" i="7"/>
  <c r="T37" i="7"/>
  <c r="S37" i="7"/>
  <c r="R37" i="7"/>
  <c r="Q37" i="7"/>
  <c r="M37" i="7"/>
  <c r="I37" i="7"/>
  <c r="P35" i="7"/>
  <c r="O35" i="7"/>
  <c r="N35" i="7"/>
  <c r="L35" i="7"/>
  <c r="K35" i="7"/>
  <c r="J35" i="7"/>
  <c r="H35" i="7"/>
  <c r="G35" i="7"/>
  <c r="F35" i="7"/>
  <c r="T34" i="7"/>
  <c r="S34" i="7"/>
  <c r="R34" i="7"/>
  <c r="Q34" i="7"/>
  <c r="M34" i="7"/>
  <c r="I34" i="7"/>
  <c r="T33" i="7"/>
  <c r="S33" i="7"/>
  <c r="R33" i="7"/>
  <c r="Q33" i="7"/>
  <c r="M33" i="7"/>
  <c r="I33" i="7"/>
  <c r="T32" i="7"/>
  <c r="S32" i="7"/>
  <c r="R32" i="7"/>
  <c r="Q32" i="7"/>
  <c r="M32" i="7"/>
  <c r="I32" i="7"/>
  <c r="T31" i="7"/>
  <c r="S31" i="7"/>
  <c r="R31" i="7"/>
  <c r="Q31" i="7"/>
  <c r="M31" i="7"/>
  <c r="I31" i="7"/>
  <c r="T30" i="7"/>
  <c r="S30" i="7"/>
  <c r="R30" i="7"/>
  <c r="Q30" i="7"/>
  <c r="M30" i="7"/>
  <c r="I30" i="7"/>
  <c r="T29" i="7"/>
  <c r="S29" i="7"/>
  <c r="R29" i="7"/>
  <c r="Q29" i="7"/>
  <c r="M29" i="7"/>
  <c r="I29" i="7"/>
  <c r="T28" i="7"/>
  <c r="S28" i="7"/>
  <c r="R28" i="7"/>
  <c r="Q28" i="7"/>
  <c r="M28" i="7"/>
  <c r="I28" i="7"/>
  <c r="T27" i="7"/>
  <c r="S27" i="7"/>
  <c r="R27" i="7"/>
  <c r="Q27" i="7"/>
  <c r="M27" i="7"/>
  <c r="I27" i="7"/>
  <c r="T26" i="7"/>
  <c r="S26" i="7"/>
  <c r="R26" i="7"/>
  <c r="Q26" i="7"/>
  <c r="M26" i="7"/>
  <c r="I26" i="7"/>
  <c r="T25" i="7"/>
  <c r="S25" i="7"/>
  <c r="R25" i="7"/>
  <c r="Q25" i="7"/>
  <c r="M25" i="7"/>
  <c r="I25" i="7"/>
  <c r="T24" i="7"/>
  <c r="S24" i="7"/>
  <c r="R24" i="7"/>
  <c r="Q24" i="7"/>
  <c r="M24" i="7"/>
  <c r="I24" i="7"/>
  <c r="T23" i="7"/>
  <c r="S23" i="7"/>
  <c r="R23" i="7"/>
  <c r="Q23" i="7"/>
  <c r="M23" i="7"/>
  <c r="I23" i="7"/>
  <c r="T22" i="7"/>
  <c r="S22" i="7"/>
  <c r="R22" i="7"/>
  <c r="Q22" i="7"/>
  <c r="M22" i="7"/>
  <c r="I22" i="7"/>
  <c r="T21" i="7"/>
  <c r="S21" i="7"/>
  <c r="R21" i="7"/>
  <c r="Q21" i="7"/>
  <c r="M21" i="7"/>
  <c r="I21" i="7"/>
  <c r="T20" i="7"/>
  <c r="S20" i="7"/>
  <c r="R20" i="7"/>
  <c r="Q20" i="7"/>
  <c r="M20" i="7"/>
  <c r="I20" i="7"/>
  <c r="T19" i="7"/>
  <c r="S19" i="7"/>
  <c r="R19" i="7"/>
  <c r="Q19" i="7"/>
  <c r="M19" i="7"/>
  <c r="I19" i="7"/>
  <c r="T18" i="7"/>
  <c r="S18" i="7"/>
  <c r="R18" i="7"/>
  <c r="Q18" i="7"/>
  <c r="M18" i="7"/>
  <c r="I18" i="7"/>
  <c r="T17" i="7"/>
  <c r="S17" i="7"/>
  <c r="R17" i="7"/>
  <c r="Q17" i="7"/>
  <c r="M17" i="7"/>
  <c r="I17" i="7"/>
  <c r="T16" i="7"/>
  <c r="S16" i="7"/>
  <c r="R16" i="7"/>
  <c r="Q16" i="7"/>
  <c r="M16" i="7"/>
  <c r="I16" i="7"/>
  <c r="T15" i="7"/>
  <c r="S15" i="7"/>
  <c r="R15" i="7"/>
  <c r="Q15" i="7"/>
  <c r="M15" i="7"/>
  <c r="I15" i="7"/>
  <c r="P13" i="7"/>
  <c r="O13" i="7"/>
  <c r="N13" i="7"/>
  <c r="L13" i="7"/>
  <c r="K13" i="7"/>
  <c r="J13" i="7"/>
  <c r="H13" i="7"/>
  <c r="G13" i="7"/>
  <c r="F13" i="7"/>
  <c r="T12" i="7"/>
  <c r="T13" i="7" s="1"/>
  <c r="S12" i="7"/>
  <c r="S13" i="7" s="1"/>
  <c r="R12" i="7"/>
  <c r="R13" i="7" s="1"/>
  <c r="Q12" i="7"/>
  <c r="Q13" i="7" s="1"/>
  <c r="M12" i="7"/>
  <c r="M13" i="7" s="1"/>
  <c r="I12" i="7"/>
  <c r="I13" i="7" s="1"/>
  <c r="V59" i="6"/>
  <c r="P57" i="6"/>
  <c r="O57" i="6"/>
  <c r="N57" i="6"/>
  <c r="L57" i="6"/>
  <c r="K57" i="6"/>
  <c r="J57" i="6"/>
  <c r="H57" i="6"/>
  <c r="G57" i="6"/>
  <c r="F57" i="6"/>
  <c r="T56" i="6"/>
  <c r="T57" i="6" s="1"/>
  <c r="S56" i="6"/>
  <c r="S57" i="6" s="1"/>
  <c r="R56" i="6"/>
  <c r="R57" i="6" s="1"/>
  <c r="Q56" i="6"/>
  <c r="Q57" i="6" s="1"/>
  <c r="M56" i="6"/>
  <c r="M57" i="6" s="1"/>
  <c r="I56" i="6"/>
  <c r="I57" i="6" s="1"/>
  <c r="P54" i="6"/>
  <c r="O54" i="6"/>
  <c r="N54" i="6"/>
  <c r="L54" i="6"/>
  <c r="K54" i="6"/>
  <c r="J54" i="6"/>
  <c r="H54" i="6"/>
  <c r="G54" i="6"/>
  <c r="F54" i="6"/>
  <c r="T53" i="6"/>
  <c r="S53" i="6"/>
  <c r="R53" i="6"/>
  <c r="Q53" i="6"/>
  <c r="M53" i="6"/>
  <c r="I53" i="6"/>
  <c r="T52" i="6"/>
  <c r="S52" i="6"/>
  <c r="R52" i="6"/>
  <c r="Q52" i="6"/>
  <c r="M52" i="6"/>
  <c r="I52" i="6"/>
  <c r="T51" i="6"/>
  <c r="S51" i="6"/>
  <c r="R51" i="6"/>
  <c r="Q51" i="6"/>
  <c r="M51" i="6"/>
  <c r="I51" i="6"/>
  <c r="T50" i="6"/>
  <c r="S50" i="6"/>
  <c r="R50" i="6"/>
  <c r="Q50" i="6"/>
  <c r="M50" i="6"/>
  <c r="I50" i="6"/>
  <c r="T49" i="6"/>
  <c r="S49" i="6"/>
  <c r="R49" i="6"/>
  <c r="Q49" i="6"/>
  <c r="M49" i="6"/>
  <c r="I49" i="6"/>
  <c r="T48" i="6"/>
  <c r="S48" i="6"/>
  <c r="R48" i="6"/>
  <c r="Q48" i="6"/>
  <c r="M48" i="6"/>
  <c r="I48" i="6"/>
  <c r="T47" i="6"/>
  <c r="S47" i="6"/>
  <c r="R47" i="6"/>
  <c r="Q47" i="6"/>
  <c r="M47" i="6"/>
  <c r="I47" i="6"/>
  <c r="T46" i="6"/>
  <c r="S46" i="6"/>
  <c r="R46" i="6"/>
  <c r="Q46" i="6"/>
  <c r="M46" i="6"/>
  <c r="I46" i="6"/>
  <c r="T45" i="6"/>
  <c r="S45" i="6"/>
  <c r="R45" i="6"/>
  <c r="Q45" i="6"/>
  <c r="M45" i="6"/>
  <c r="I45" i="6"/>
  <c r="P43" i="6"/>
  <c r="O43" i="6"/>
  <c r="N43" i="6"/>
  <c r="L43" i="6"/>
  <c r="K43" i="6"/>
  <c r="J43" i="6"/>
  <c r="H43" i="6"/>
  <c r="G43" i="6"/>
  <c r="F43" i="6"/>
  <c r="T42" i="6"/>
  <c r="S42" i="6"/>
  <c r="R42" i="6"/>
  <c r="Q42" i="6"/>
  <c r="M42" i="6"/>
  <c r="I42" i="6"/>
  <c r="T41" i="6"/>
  <c r="S41" i="6"/>
  <c r="R41" i="6"/>
  <c r="Q41" i="6"/>
  <c r="M41" i="6"/>
  <c r="M43" i="6" s="1"/>
  <c r="I41" i="6"/>
  <c r="P39" i="6"/>
  <c r="O39" i="6"/>
  <c r="N39" i="6"/>
  <c r="L39" i="6"/>
  <c r="K39" i="6"/>
  <c r="J39" i="6"/>
  <c r="H39" i="6"/>
  <c r="G39" i="6"/>
  <c r="F39" i="6"/>
  <c r="T38" i="6"/>
  <c r="S38" i="6"/>
  <c r="R38" i="6"/>
  <c r="Q38" i="6"/>
  <c r="M38" i="6"/>
  <c r="I38" i="6"/>
  <c r="T37" i="6"/>
  <c r="S37" i="6"/>
  <c r="R37" i="6"/>
  <c r="Q37" i="6"/>
  <c r="M37" i="6"/>
  <c r="I37" i="6"/>
  <c r="P35" i="6"/>
  <c r="O35" i="6"/>
  <c r="N35" i="6"/>
  <c r="L35" i="6"/>
  <c r="K35" i="6"/>
  <c r="J35" i="6"/>
  <c r="H35" i="6"/>
  <c r="G35" i="6"/>
  <c r="F35" i="6"/>
  <c r="T34" i="6"/>
  <c r="U34" i="6" s="1"/>
  <c r="S34" i="6"/>
  <c r="R34" i="6"/>
  <c r="Q34" i="6"/>
  <c r="M34" i="6"/>
  <c r="I34" i="6"/>
  <c r="T33" i="6"/>
  <c r="S33" i="6"/>
  <c r="R33" i="6"/>
  <c r="Q33" i="6"/>
  <c r="M33" i="6"/>
  <c r="I33" i="6"/>
  <c r="T32" i="6"/>
  <c r="S32" i="6"/>
  <c r="R32" i="6"/>
  <c r="Q32" i="6"/>
  <c r="M32" i="6"/>
  <c r="I32" i="6"/>
  <c r="T31" i="6"/>
  <c r="S31" i="6"/>
  <c r="R31" i="6"/>
  <c r="Q31" i="6"/>
  <c r="M31" i="6"/>
  <c r="I31" i="6"/>
  <c r="T30" i="6"/>
  <c r="S30" i="6"/>
  <c r="R30" i="6"/>
  <c r="Q30" i="6"/>
  <c r="M30" i="6"/>
  <c r="I30" i="6"/>
  <c r="T29" i="6"/>
  <c r="S29" i="6"/>
  <c r="R29" i="6"/>
  <c r="Q29" i="6"/>
  <c r="M29" i="6"/>
  <c r="I29" i="6"/>
  <c r="T28" i="6"/>
  <c r="S28" i="6"/>
  <c r="R28" i="6"/>
  <c r="Q28" i="6"/>
  <c r="M28" i="6"/>
  <c r="I28" i="6"/>
  <c r="T27" i="6"/>
  <c r="S27" i="6"/>
  <c r="R27" i="6"/>
  <c r="Q27" i="6"/>
  <c r="M27" i="6"/>
  <c r="I27" i="6"/>
  <c r="T26" i="6"/>
  <c r="S26" i="6"/>
  <c r="R26" i="6"/>
  <c r="Q26" i="6"/>
  <c r="M26" i="6"/>
  <c r="I26" i="6"/>
  <c r="T25" i="6"/>
  <c r="S25" i="6"/>
  <c r="R25" i="6"/>
  <c r="Q25" i="6"/>
  <c r="M25" i="6"/>
  <c r="I25" i="6"/>
  <c r="T24" i="6"/>
  <c r="S24" i="6"/>
  <c r="R24" i="6"/>
  <c r="Q24" i="6"/>
  <c r="M24" i="6"/>
  <c r="I24" i="6"/>
  <c r="T23" i="6"/>
  <c r="S23" i="6"/>
  <c r="R23" i="6"/>
  <c r="Q23" i="6"/>
  <c r="M23" i="6"/>
  <c r="I23" i="6"/>
  <c r="T22" i="6"/>
  <c r="S22" i="6"/>
  <c r="R22" i="6"/>
  <c r="Q22" i="6"/>
  <c r="M22" i="6"/>
  <c r="I22" i="6"/>
  <c r="T21" i="6"/>
  <c r="S21" i="6"/>
  <c r="R21" i="6"/>
  <c r="Q21" i="6"/>
  <c r="M21" i="6"/>
  <c r="I21" i="6"/>
  <c r="T20" i="6"/>
  <c r="S20" i="6"/>
  <c r="R20" i="6"/>
  <c r="Q20" i="6"/>
  <c r="M20" i="6"/>
  <c r="I20" i="6"/>
  <c r="T19" i="6"/>
  <c r="S19" i="6"/>
  <c r="R19" i="6"/>
  <c r="Q19" i="6"/>
  <c r="M19" i="6"/>
  <c r="I19" i="6"/>
  <c r="T18" i="6"/>
  <c r="S18" i="6"/>
  <c r="R18" i="6"/>
  <c r="Q18" i="6"/>
  <c r="M18" i="6"/>
  <c r="I18" i="6"/>
  <c r="T17" i="6"/>
  <c r="S17" i="6"/>
  <c r="R17" i="6"/>
  <c r="Q17" i="6"/>
  <c r="M17" i="6"/>
  <c r="I17" i="6"/>
  <c r="T16" i="6"/>
  <c r="S16" i="6"/>
  <c r="R16" i="6"/>
  <c r="Q16" i="6"/>
  <c r="M16" i="6"/>
  <c r="I16" i="6"/>
  <c r="T15" i="6"/>
  <c r="S15" i="6"/>
  <c r="R15" i="6"/>
  <c r="Q15" i="6"/>
  <c r="M15" i="6"/>
  <c r="I15" i="6"/>
  <c r="P13" i="6"/>
  <c r="O13" i="6"/>
  <c r="N13" i="6"/>
  <c r="L13" i="6"/>
  <c r="K13" i="6"/>
  <c r="J13" i="6"/>
  <c r="H13" i="6"/>
  <c r="G13" i="6"/>
  <c r="F13" i="6"/>
  <c r="T12" i="6"/>
  <c r="T13" i="6" s="1"/>
  <c r="S12" i="6"/>
  <c r="S13" i="6" s="1"/>
  <c r="R12" i="6"/>
  <c r="R13" i="6" s="1"/>
  <c r="Q12" i="6"/>
  <c r="Q13" i="6" s="1"/>
  <c r="M12" i="6"/>
  <c r="M13" i="6" s="1"/>
  <c r="I12" i="6"/>
  <c r="I13" i="6" s="1"/>
  <c r="V59" i="5"/>
  <c r="P57" i="5"/>
  <c r="O57" i="5"/>
  <c r="N57" i="5"/>
  <c r="L57" i="5"/>
  <c r="K57" i="5"/>
  <c r="J57" i="5"/>
  <c r="H57" i="5"/>
  <c r="G57" i="5"/>
  <c r="F57" i="5"/>
  <c r="T56" i="5"/>
  <c r="T57" i="5" s="1"/>
  <c r="S56" i="5"/>
  <c r="S57" i="5" s="1"/>
  <c r="R56" i="5"/>
  <c r="Q56" i="5"/>
  <c r="Q57" i="5" s="1"/>
  <c r="M56" i="5"/>
  <c r="M57" i="5" s="1"/>
  <c r="I56" i="5"/>
  <c r="I57" i="5" s="1"/>
  <c r="P54" i="5"/>
  <c r="O54" i="5"/>
  <c r="N54" i="5"/>
  <c r="L54" i="5"/>
  <c r="K54" i="5"/>
  <c r="J54" i="5"/>
  <c r="H54" i="5"/>
  <c r="G54" i="5"/>
  <c r="F54" i="5"/>
  <c r="T53" i="5"/>
  <c r="S53" i="5"/>
  <c r="R53" i="5"/>
  <c r="Q53" i="5"/>
  <c r="M53" i="5"/>
  <c r="I53" i="5"/>
  <c r="T52" i="5"/>
  <c r="S52" i="5"/>
  <c r="R52" i="5"/>
  <c r="Q52" i="5"/>
  <c r="M52" i="5"/>
  <c r="I52" i="5"/>
  <c r="T51" i="5"/>
  <c r="S51" i="5"/>
  <c r="R51" i="5"/>
  <c r="Q51" i="5"/>
  <c r="M51" i="5"/>
  <c r="I51" i="5"/>
  <c r="T50" i="5"/>
  <c r="S50" i="5"/>
  <c r="R50" i="5"/>
  <c r="Q50" i="5"/>
  <c r="M50" i="5"/>
  <c r="I50" i="5"/>
  <c r="T49" i="5"/>
  <c r="S49" i="5"/>
  <c r="R49" i="5"/>
  <c r="Q49" i="5"/>
  <c r="M49" i="5"/>
  <c r="I49" i="5"/>
  <c r="T48" i="5"/>
  <c r="S48" i="5"/>
  <c r="R48" i="5"/>
  <c r="Q48" i="5"/>
  <c r="M48" i="5"/>
  <c r="I48" i="5"/>
  <c r="T47" i="5"/>
  <c r="S47" i="5"/>
  <c r="R47" i="5"/>
  <c r="Q47" i="5"/>
  <c r="M47" i="5"/>
  <c r="I47" i="5"/>
  <c r="T46" i="5"/>
  <c r="S46" i="5"/>
  <c r="R46" i="5"/>
  <c r="U46" i="5" s="1"/>
  <c r="Q46" i="5"/>
  <c r="M46" i="5"/>
  <c r="I46" i="5"/>
  <c r="T45" i="5"/>
  <c r="S45" i="5"/>
  <c r="R45" i="5"/>
  <c r="Q45" i="5"/>
  <c r="M45" i="5"/>
  <c r="I45" i="5"/>
  <c r="P43" i="5"/>
  <c r="O43" i="5"/>
  <c r="N43" i="5"/>
  <c r="L43" i="5"/>
  <c r="K43" i="5"/>
  <c r="J43" i="5"/>
  <c r="H43" i="5"/>
  <c r="G43" i="5"/>
  <c r="F43" i="5"/>
  <c r="T42" i="5"/>
  <c r="S42" i="5"/>
  <c r="R42" i="5"/>
  <c r="Q42" i="5"/>
  <c r="M42" i="5"/>
  <c r="I42" i="5"/>
  <c r="T41" i="5"/>
  <c r="S41" i="5"/>
  <c r="R41" i="5"/>
  <c r="Q41" i="5"/>
  <c r="M41" i="5"/>
  <c r="I41" i="5"/>
  <c r="P39" i="5"/>
  <c r="O39" i="5"/>
  <c r="N39" i="5"/>
  <c r="L39" i="5"/>
  <c r="K39" i="5"/>
  <c r="J39" i="5"/>
  <c r="H39" i="5"/>
  <c r="G39" i="5"/>
  <c r="F39" i="5"/>
  <c r="U38" i="5"/>
  <c r="T38" i="5"/>
  <c r="S38" i="5"/>
  <c r="R38" i="5"/>
  <c r="R39" i="5" s="1"/>
  <c r="Q38" i="5"/>
  <c r="Q39" i="5" s="1"/>
  <c r="M38" i="5"/>
  <c r="I38" i="5"/>
  <c r="T37" i="5"/>
  <c r="S37" i="5"/>
  <c r="R37" i="5"/>
  <c r="Q37" i="5"/>
  <c r="M37" i="5"/>
  <c r="M39" i="5" s="1"/>
  <c r="I37" i="5"/>
  <c r="I39" i="5" s="1"/>
  <c r="P35" i="5"/>
  <c r="O35" i="5"/>
  <c r="N35" i="5"/>
  <c r="L35" i="5"/>
  <c r="K35" i="5"/>
  <c r="J35" i="5"/>
  <c r="H35" i="5"/>
  <c r="G35" i="5"/>
  <c r="F35" i="5"/>
  <c r="T34" i="5"/>
  <c r="S34" i="5"/>
  <c r="R34" i="5"/>
  <c r="Q34" i="5"/>
  <c r="M34" i="5"/>
  <c r="I34" i="5"/>
  <c r="T33" i="5"/>
  <c r="S33" i="5"/>
  <c r="R33" i="5"/>
  <c r="Q33" i="5"/>
  <c r="M33" i="5"/>
  <c r="I33" i="5"/>
  <c r="T32" i="5"/>
  <c r="S32" i="5"/>
  <c r="R32" i="5"/>
  <c r="Q32" i="5"/>
  <c r="M32" i="5"/>
  <c r="I32" i="5"/>
  <c r="T31" i="5"/>
  <c r="S31" i="5"/>
  <c r="R31" i="5"/>
  <c r="Q31" i="5"/>
  <c r="M31" i="5"/>
  <c r="I31" i="5"/>
  <c r="T30" i="5"/>
  <c r="S30" i="5"/>
  <c r="R30" i="5"/>
  <c r="Q30" i="5"/>
  <c r="M30" i="5"/>
  <c r="I30" i="5"/>
  <c r="T29" i="5"/>
  <c r="S29" i="5"/>
  <c r="R29" i="5"/>
  <c r="Q29" i="5"/>
  <c r="M29" i="5"/>
  <c r="I29" i="5"/>
  <c r="T28" i="5"/>
  <c r="S28" i="5"/>
  <c r="R28" i="5"/>
  <c r="U28" i="5" s="1"/>
  <c r="Q28" i="5"/>
  <c r="M28" i="5"/>
  <c r="I28" i="5"/>
  <c r="T27" i="5"/>
  <c r="U27" i="5" s="1"/>
  <c r="S27" i="5"/>
  <c r="R27" i="5"/>
  <c r="Q27" i="5"/>
  <c r="M27" i="5"/>
  <c r="I27" i="5"/>
  <c r="T26" i="5"/>
  <c r="S26" i="5"/>
  <c r="R26" i="5"/>
  <c r="Q26" i="5"/>
  <c r="M26" i="5"/>
  <c r="I26" i="5"/>
  <c r="T25" i="5"/>
  <c r="S25" i="5"/>
  <c r="R25" i="5"/>
  <c r="Q25" i="5"/>
  <c r="M25" i="5"/>
  <c r="I25" i="5"/>
  <c r="T24" i="5"/>
  <c r="S24" i="5"/>
  <c r="R24" i="5"/>
  <c r="Q24" i="5"/>
  <c r="M24" i="5"/>
  <c r="I24" i="5"/>
  <c r="T23" i="5"/>
  <c r="S23" i="5"/>
  <c r="R23" i="5"/>
  <c r="Q23" i="5"/>
  <c r="M23" i="5"/>
  <c r="I23" i="5"/>
  <c r="T22" i="5"/>
  <c r="S22" i="5"/>
  <c r="R22" i="5"/>
  <c r="Q22" i="5"/>
  <c r="M22" i="5"/>
  <c r="I22" i="5"/>
  <c r="T21" i="5"/>
  <c r="S21" i="5"/>
  <c r="R21" i="5"/>
  <c r="Q21" i="5"/>
  <c r="M21" i="5"/>
  <c r="I21" i="5"/>
  <c r="T20" i="5"/>
  <c r="S20" i="5"/>
  <c r="R20" i="5"/>
  <c r="Q20" i="5"/>
  <c r="M20" i="5"/>
  <c r="I20" i="5"/>
  <c r="T19" i="5"/>
  <c r="S19" i="5"/>
  <c r="R19" i="5"/>
  <c r="Q19" i="5"/>
  <c r="M19" i="5"/>
  <c r="I19" i="5"/>
  <c r="T18" i="5"/>
  <c r="S18" i="5"/>
  <c r="R18" i="5"/>
  <c r="Q18" i="5"/>
  <c r="M18" i="5"/>
  <c r="I18" i="5"/>
  <c r="T17" i="5"/>
  <c r="S17" i="5"/>
  <c r="R17" i="5"/>
  <c r="Q17" i="5"/>
  <c r="M17" i="5"/>
  <c r="I17" i="5"/>
  <c r="T16" i="5"/>
  <c r="S16" i="5"/>
  <c r="R16" i="5"/>
  <c r="Q16" i="5"/>
  <c r="M16" i="5"/>
  <c r="I16" i="5"/>
  <c r="T15" i="5"/>
  <c r="S15" i="5"/>
  <c r="R15" i="5"/>
  <c r="Q15" i="5"/>
  <c r="M15" i="5"/>
  <c r="I15" i="5"/>
  <c r="P13" i="5"/>
  <c r="O13" i="5"/>
  <c r="N13" i="5"/>
  <c r="L13" i="5"/>
  <c r="K13" i="5"/>
  <c r="J13" i="5"/>
  <c r="H13" i="5"/>
  <c r="G13" i="5"/>
  <c r="F13" i="5"/>
  <c r="T12" i="5"/>
  <c r="T13" i="5" s="1"/>
  <c r="S12" i="5"/>
  <c r="S13" i="5" s="1"/>
  <c r="R12" i="5"/>
  <c r="R13" i="5" s="1"/>
  <c r="Q12" i="5"/>
  <c r="Q13" i="5" s="1"/>
  <c r="M12" i="5"/>
  <c r="M13" i="5" s="1"/>
  <c r="I12" i="5"/>
  <c r="I13" i="5" s="1"/>
  <c r="P63" i="4"/>
  <c r="O63" i="4"/>
  <c r="N63" i="4"/>
  <c r="L63" i="4"/>
  <c r="K63" i="4"/>
  <c r="J63" i="4"/>
  <c r="H63" i="4"/>
  <c r="G63" i="4"/>
  <c r="T62" i="4"/>
  <c r="T63" i="4" s="1"/>
  <c r="S62" i="4"/>
  <c r="S63" i="4" s="1"/>
  <c r="R62" i="4"/>
  <c r="R63" i="4" s="1"/>
  <c r="Q62" i="4"/>
  <c r="Q63" i="4" s="1"/>
  <c r="M62" i="4"/>
  <c r="M63" i="4" s="1"/>
  <c r="I62" i="4"/>
  <c r="I63" i="4" s="1"/>
  <c r="P60" i="4"/>
  <c r="O60" i="4"/>
  <c r="N60" i="4"/>
  <c r="L60" i="4"/>
  <c r="K60" i="4"/>
  <c r="J60" i="4"/>
  <c r="H60" i="4"/>
  <c r="G60" i="4"/>
  <c r="F60" i="4"/>
  <c r="T59" i="4"/>
  <c r="S59" i="4"/>
  <c r="R59" i="4"/>
  <c r="Q59" i="4"/>
  <c r="M59" i="4"/>
  <c r="I59" i="4"/>
  <c r="T58" i="4"/>
  <c r="S58" i="4"/>
  <c r="R58" i="4"/>
  <c r="Q58" i="4"/>
  <c r="M58" i="4"/>
  <c r="I58" i="4"/>
  <c r="T57" i="4"/>
  <c r="S57" i="4"/>
  <c r="R57" i="4"/>
  <c r="Q57" i="4"/>
  <c r="M57" i="4"/>
  <c r="I57" i="4"/>
  <c r="T56" i="4"/>
  <c r="S56" i="4"/>
  <c r="R56" i="4"/>
  <c r="Q56" i="4"/>
  <c r="M56" i="4"/>
  <c r="I56" i="4"/>
  <c r="T55" i="4"/>
  <c r="S55" i="4"/>
  <c r="R55" i="4"/>
  <c r="Q55" i="4"/>
  <c r="M55" i="4"/>
  <c r="I55" i="4"/>
  <c r="T54" i="4"/>
  <c r="S54" i="4"/>
  <c r="R54" i="4"/>
  <c r="Q54" i="4"/>
  <c r="M54" i="4"/>
  <c r="I54" i="4"/>
  <c r="T53" i="4"/>
  <c r="S53" i="4"/>
  <c r="R53" i="4"/>
  <c r="Q53" i="4"/>
  <c r="M53" i="4"/>
  <c r="I53" i="4"/>
  <c r="T52" i="4"/>
  <c r="S52" i="4"/>
  <c r="R52" i="4"/>
  <c r="Q52" i="4"/>
  <c r="M52" i="4"/>
  <c r="I52" i="4"/>
  <c r="T51" i="4"/>
  <c r="S51" i="4"/>
  <c r="R51" i="4"/>
  <c r="Q51" i="4"/>
  <c r="M51" i="4"/>
  <c r="I51" i="4"/>
  <c r="P49" i="4"/>
  <c r="O49" i="4"/>
  <c r="N49" i="4"/>
  <c r="L49" i="4"/>
  <c r="K49" i="4"/>
  <c r="J49" i="4"/>
  <c r="H49" i="4"/>
  <c r="G49" i="4"/>
  <c r="F49" i="4"/>
  <c r="T48" i="4"/>
  <c r="S48" i="4"/>
  <c r="R48" i="4"/>
  <c r="Q48" i="4"/>
  <c r="M48" i="4"/>
  <c r="I48" i="4"/>
  <c r="T47" i="4"/>
  <c r="S47" i="4"/>
  <c r="R47" i="4"/>
  <c r="Q47" i="4"/>
  <c r="M47" i="4"/>
  <c r="I47" i="4"/>
  <c r="P45" i="4"/>
  <c r="O45" i="4"/>
  <c r="N45" i="4"/>
  <c r="L45" i="4"/>
  <c r="K45" i="4"/>
  <c r="J45" i="4"/>
  <c r="H45" i="4"/>
  <c r="G45" i="4"/>
  <c r="F45" i="4"/>
  <c r="T44" i="4"/>
  <c r="S44" i="4"/>
  <c r="R44" i="4"/>
  <c r="Q44" i="4"/>
  <c r="M44" i="4"/>
  <c r="I44" i="4"/>
  <c r="T43" i="4"/>
  <c r="S43" i="4"/>
  <c r="R43" i="4"/>
  <c r="Q43" i="4"/>
  <c r="M43" i="4"/>
  <c r="I43" i="4"/>
  <c r="P41" i="4"/>
  <c r="L41" i="4"/>
  <c r="H41" i="4"/>
  <c r="T40" i="4"/>
  <c r="S40" i="4"/>
  <c r="R40" i="4"/>
  <c r="Q40" i="4"/>
  <c r="M40" i="4"/>
  <c r="I40" i="4"/>
  <c r="T39" i="4"/>
  <c r="S39" i="4"/>
  <c r="R39" i="4"/>
  <c r="Q39" i="4"/>
  <c r="M39" i="4"/>
  <c r="I39" i="4"/>
  <c r="T38" i="4"/>
  <c r="S38" i="4"/>
  <c r="R38" i="4"/>
  <c r="Q38" i="4"/>
  <c r="M38" i="4"/>
  <c r="I38" i="4"/>
  <c r="T37" i="4"/>
  <c r="S37" i="4"/>
  <c r="R37" i="4"/>
  <c r="Q37" i="4"/>
  <c r="M37" i="4"/>
  <c r="I37" i="4"/>
  <c r="T36" i="4"/>
  <c r="S36" i="4"/>
  <c r="R36" i="4"/>
  <c r="Q36" i="4"/>
  <c r="M36" i="4"/>
  <c r="I36" i="4"/>
  <c r="T35" i="4"/>
  <c r="S35" i="4"/>
  <c r="R35" i="4"/>
  <c r="Q35" i="4"/>
  <c r="M35" i="4"/>
  <c r="I35" i="4"/>
  <c r="M34" i="4"/>
  <c r="I34" i="4"/>
  <c r="T33" i="4"/>
  <c r="T32" i="4"/>
  <c r="S32" i="4"/>
  <c r="T28" i="4"/>
  <c r="S28" i="4"/>
  <c r="S26" i="4"/>
  <c r="M26" i="4"/>
  <c r="I26" i="4"/>
  <c r="T24" i="4"/>
  <c r="S24" i="4"/>
  <c r="R24" i="4"/>
  <c r="Q24" i="4"/>
  <c r="M24" i="4"/>
  <c r="I24" i="4"/>
  <c r="T23" i="4"/>
  <c r="S23" i="4"/>
  <c r="R23" i="4"/>
  <c r="Q23" i="4"/>
  <c r="M23" i="4"/>
  <c r="I23" i="4"/>
  <c r="T22" i="4"/>
  <c r="S22" i="4"/>
  <c r="R22" i="4"/>
  <c r="Q22" i="4"/>
  <c r="M22" i="4"/>
  <c r="I22" i="4"/>
  <c r="T21" i="4"/>
  <c r="S21" i="4"/>
  <c r="R21" i="4"/>
  <c r="Q21" i="4"/>
  <c r="M21" i="4"/>
  <c r="I21" i="4"/>
  <c r="T20" i="4"/>
  <c r="S20" i="4"/>
  <c r="U20" i="4" s="1"/>
  <c r="U64" i="4" s="1"/>
  <c r="S18" i="4"/>
  <c r="R18" i="4"/>
  <c r="R67" i="4" s="1"/>
  <c r="M18" i="4"/>
  <c r="I18" i="4"/>
  <c r="U17" i="4"/>
  <c r="T17" i="4"/>
  <c r="S17" i="4"/>
  <c r="O17" i="4"/>
  <c r="K17" i="4"/>
  <c r="T16" i="4"/>
  <c r="S16" i="4"/>
  <c r="R16" i="4"/>
  <c r="Q16" i="4"/>
  <c r="M16" i="4"/>
  <c r="I16" i="4"/>
  <c r="T15" i="4"/>
  <c r="S15" i="4"/>
  <c r="R15" i="4"/>
  <c r="Q15" i="4"/>
  <c r="M15" i="4"/>
  <c r="I15" i="4"/>
  <c r="P13" i="4"/>
  <c r="O13" i="4"/>
  <c r="N13" i="4"/>
  <c r="L13" i="4"/>
  <c r="K13" i="4"/>
  <c r="J13" i="4"/>
  <c r="H13" i="4"/>
  <c r="G13" i="4"/>
  <c r="F13" i="4"/>
  <c r="T12" i="4"/>
  <c r="S12" i="4"/>
  <c r="R12" i="4"/>
  <c r="Q12" i="4"/>
  <c r="Q13" i="4" s="1"/>
  <c r="M12" i="4"/>
  <c r="M13" i="4" s="1"/>
  <c r="I12" i="4"/>
  <c r="I13" i="4" s="1"/>
  <c r="P57" i="3"/>
  <c r="O57" i="3"/>
  <c r="N57" i="3"/>
  <c r="L57" i="3"/>
  <c r="K57" i="3"/>
  <c r="J57" i="3"/>
  <c r="H57" i="3"/>
  <c r="G57" i="3"/>
  <c r="F57" i="3"/>
  <c r="T56" i="3"/>
  <c r="T57" i="3" s="1"/>
  <c r="S56" i="3"/>
  <c r="S57" i="3" s="1"/>
  <c r="R56" i="3"/>
  <c r="Q56" i="3"/>
  <c r="Q57" i="3" s="1"/>
  <c r="M56" i="3"/>
  <c r="M57" i="3" s="1"/>
  <c r="I56" i="3"/>
  <c r="I57" i="3" s="1"/>
  <c r="P54" i="3"/>
  <c r="O54" i="3"/>
  <c r="N54" i="3"/>
  <c r="L54" i="3"/>
  <c r="K54" i="3"/>
  <c r="J54" i="3"/>
  <c r="H54" i="3"/>
  <c r="G54" i="3"/>
  <c r="F54" i="3"/>
  <c r="T53" i="3"/>
  <c r="S53" i="3"/>
  <c r="R53" i="3"/>
  <c r="Q53" i="3"/>
  <c r="M53" i="3"/>
  <c r="I53" i="3"/>
  <c r="T52" i="3"/>
  <c r="S52" i="3"/>
  <c r="R52" i="3"/>
  <c r="Q52" i="3"/>
  <c r="M52" i="3"/>
  <c r="I52" i="3"/>
  <c r="T51" i="3"/>
  <c r="S51" i="3"/>
  <c r="R51" i="3"/>
  <c r="Q51" i="3"/>
  <c r="M51" i="3"/>
  <c r="I51" i="3"/>
  <c r="T50" i="3"/>
  <c r="S50" i="3"/>
  <c r="R50" i="3"/>
  <c r="Q50" i="3"/>
  <c r="M50" i="3"/>
  <c r="I50" i="3"/>
  <c r="T49" i="3"/>
  <c r="S49" i="3"/>
  <c r="R49" i="3"/>
  <c r="Q49" i="3"/>
  <c r="M49" i="3"/>
  <c r="I49" i="3"/>
  <c r="T48" i="3"/>
  <c r="S48" i="3"/>
  <c r="R48" i="3"/>
  <c r="Q48" i="3"/>
  <c r="M48" i="3"/>
  <c r="I48" i="3"/>
  <c r="T47" i="3"/>
  <c r="S47" i="3"/>
  <c r="R47" i="3"/>
  <c r="Q47" i="3"/>
  <c r="M47" i="3"/>
  <c r="I47" i="3"/>
  <c r="T46" i="3"/>
  <c r="S46" i="3"/>
  <c r="R46" i="3"/>
  <c r="Q46" i="3"/>
  <c r="M46" i="3"/>
  <c r="I46" i="3"/>
  <c r="T45" i="3"/>
  <c r="S45" i="3"/>
  <c r="R45" i="3"/>
  <c r="Q45" i="3"/>
  <c r="M45" i="3"/>
  <c r="I45" i="3"/>
  <c r="P43" i="3"/>
  <c r="O43" i="3"/>
  <c r="N43" i="3"/>
  <c r="L43" i="3"/>
  <c r="K43" i="3"/>
  <c r="J43" i="3"/>
  <c r="H43" i="3"/>
  <c r="G43" i="3"/>
  <c r="F43" i="3"/>
  <c r="T42" i="3"/>
  <c r="S42" i="3"/>
  <c r="R42" i="3"/>
  <c r="Q42" i="3"/>
  <c r="M42" i="3"/>
  <c r="I42" i="3"/>
  <c r="T41" i="3"/>
  <c r="S41" i="3"/>
  <c r="R41" i="3"/>
  <c r="Q41" i="3"/>
  <c r="M41" i="3"/>
  <c r="I41" i="3"/>
  <c r="P39" i="3"/>
  <c r="O39" i="3"/>
  <c r="N39" i="3"/>
  <c r="L39" i="3"/>
  <c r="K39" i="3"/>
  <c r="J39" i="3"/>
  <c r="H39" i="3"/>
  <c r="G39" i="3"/>
  <c r="F39" i="3"/>
  <c r="T38" i="3"/>
  <c r="S38" i="3"/>
  <c r="R38" i="3"/>
  <c r="Q38" i="3"/>
  <c r="M38" i="3"/>
  <c r="I38" i="3"/>
  <c r="T37" i="3"/>
  <c r="S37" i="3"/>
  <c r="R37" i="3"/>
  <c r="Q37" i="3"/>
  <c r="M37" i="3"/>
  <c r="I37" i="3"/>
  <c r="P35" i="3"/>
  <c r="O35" i="3"/>
  <c r="N35" i="3"/>
  <c r="L35" i="3"/>
  <c r="K35" i="3"/>
  <c r="J35" i="3"/>
  <c r="H35" i="3"/>
  <c r="G35" i="3"/>
  <c r="F35" i="3"/>
  <c r="T34" i="3"/>
  <c r="S34" i="3"/>
  <c r="R34" i="3"/>
  <c r="Q34" i="3"/>
  <c r="M34" i="3"/>
  <c r="I34" i="3"/>
  <c r="T33" i="3"/>
  <c r="S33" i="3"/>
  <c r="R33" i="3"/>
  <c r="Q33" i="3"/>
  <c r="M33" i="3"/>
  <c r="I33" i="3"/>
  <c r="T32" i="3"/>
  <c r="S32" i="3"/>
  <c r="R32" i="3"/>
  <c r="Q32" i="3"/>
  <c r="M32" i="3"/>
  <c r="I32" i="3"/>
  <c r="T31" i="3"/>
  <c r="S31" i="3"/>
  <c r="R31" i="3"/>
  <c r="Q31" i="3"/>
  <c r="M31" i="3"/>
  <c r="I31" i="3"/>
  <c r="T30" i="3"/>
  <c r="S30" i="3"/>
  <c r="R30" i="3"/>
  <c r="Q30" i="3"/>
  <c r="M30" i="3"/>
  <c r="I30" i="3"/>
  <c r="T29" i="3"/>
  <c r="S29" i="3"/>
  <c r="R29" i="3"/>
  <c r="Q29" i="3"/>
  <c r="M29" i="3"/>
  <c r="I29" i="3"/>
  <c r="T28" i="3"/>
  <c r="S28" i="3"/>
  <c r="R28" i="3"/>
  <c r="Q28" i="3"/>
  <c r="M28" i="3"/>
  <c r="I28" i="3"/>
  <c r="T27" i="3"/>
  <c r="S27" i="3"/>
  <c r="R27" i="3"/>
  <c r="Q27" i="3"/>
  <c r="M27" i="3"/>
  <c r="I27" i="3"/>
  <c r="T26" i="3"/>
  <c r="S26" i="3"/>
  <c r="R26" i="3"/>
  <c r="Q26" i="3"/>
  <c r="M26" i="3"/>
  <c r="I26" i="3"/>
  <c r="T25" i="3"/>
  <c r="S25" i="3"/>
  <c r="R25" i="3"/>
  <c r="Q25" i="3"/>
  <c r="M25" i="3"/>
  <c r="I25" i="3"/>
  <c r="T24" i="3"/>
  <c r="S24" i="3"/>
  <c r="R24" i="3"/>
  <c r="Q24" i="3"/>
  <c r="M24" i="3"/>
  <c r="I24" i="3"/>
  <c r="T23" i="3"/>
  <c r="S23" i="3"/>
  <c r="R23" i="3"/>
  <c r="Q23" i="3"/>
  <c r="M23" i="3"/>
  <c r="I23" i="3"/>
  <c r="T22" i="3"/>
  <c r="S22" i="3"/>
  <c r="R22" i="3"/>
  <c r="Q22" i="3"/>
  <c r="M22" i="3"/>
  <c r="I22" i="3"/>
  <c r="T21" i="3"/>
  <c r="S21" i="3"/>
  <c r="R21" i="3"/>
  <c r="Q21" i="3"/>
  <c r="M21" i="3"/>
  <c r="I21" i="3"/>
  <c r="T20" i="3"/>
  <c r="S20" i="3"/>
  <c r="R20" i="3"/>
  <c r="Q20" i="3"/>
  <c r="M20" i="3"/>
  <c r="I20" i="3"/>
  <c r="T19" i="3"/>
  <c r="S19" i="3"/>
  <c r="R19" i="3"/>
  <c r="Q19" i="3"/>
  <c r="M19" i="3"/>
  <c r="I19" i="3"/>
  <c r="T18" i="3"/>
  <c r="S18" i="3"/>
  <c r="R18" i="3"/>
  <c r="Q18" i="3"/>
  <c r="M18" i="3"/>
  <c r="I18" i="3"/>
  <c r="T17" i="3"/>
  <c r="S17" i="3"/>
  <c r="R17" i="3"/>
  <c r="Q17" i="3"/>
  <c r="M17" i="3"/>
  <c r="I17" i="3"/>
  <c r="T16" i="3"/>
  <c r="S16" i="3"/>
  <c r="R16" i="3"/>
  <c r="Q16" i="3"/>
  <c r="M16" i="3"/>
  <c r="I16" i="3"/>
  <c r="T15" i="3"/>
  <c r="S15" i="3"/>
  <c r="R15" i="3"/>
  <c r="Q15" i="3"/>
  <c r="M15" i="3"/>
  <c r="I15" i="3"/>
  <c r="P13" i="3"/>
  <c r="O13" i="3"/>
  <c r="N13" i="3"/>
  <c r="L13" i="3"/>
  <c r="K13" i="3"/>
  <c r="J13" i="3"/>
  <c r="H13" i="3"/>
  <c r="G13" i="3"/>
  <c r="F13" i="3"/>
  <c r="T12" i="3"/>
  <c r="T13" i="3" s="1"/>
  <c r="S12" i="3"/>
  <c r="R12" i="3"/>
  <c r="R13" i="3" s="1"/>
  <c r="Q12" i="3"/>
  <c r="Q13" i="3" s="1"/>
  <c r="M12" i="3"/>
  <c r="M13" i="3" s="1"/>
  <c r="I12" i="3"/>
  <c r="I13" i="3" s="1"/>
  <c r="V59" i="2"/>
  <c r="P57" i="2"/>
  <c r="O57" i="2"/>
  <c r="N57" i="2"/>
  <c r="L57" i="2"/>
  <c r="K57" i="2"/>
  <c r="J57" i="2"/>
  <c r="H57" i="2"/>
  <c r="G57" i="2"/>
  <c r="F57" i="2"/>
  <c r="T56" i="2"/>
  <c r="T57" i="2" s="1"/>
  <c r="S56" i="2"/>
  <c r="S57" i="2" s="1"/>
  <c r="R56" i="2"/>
  <c r="R57" i="2" s="1"/>
  <c r="Q56" i="2"/>
  <c r="Q57" i="2" s="1"/>
  <c r="M56" i="2"/>
  <c r="M57" i="2" s="1"/>
  <c r="I56" i="2"/>
  <c r="I57" i="2" s="1"/>
  <c r="P54" i="2"/>
  <c r="O54" i="2"/>
  <c r="N54" i="2"/>
  <c r="L54" i="2"/>
  <c r="K54" i="2"/>
  <c r="J54" i="2"/>
  <c r="H54" i="2"/>
  <c r="G54" i="2"/>
  <c r="F54" i="2"/>
  <c r="T53" i="2"/>
  <c r="S53" i="2"/>
  <c r="R53" i="2"/>
  <c r="Q53" i="2"/>
  <c r="M53" i="2"/>
  <c r="I53" i="2"/>
  <c r="T52" i="2"/>
  <c r="S52" i="2"/>
  <c r="R52" i="2"/>
  <c r="Q52" i="2"/>
  <c r="M52" i="2"/>
  <c r="I52" i="2"/>
  <c r="T51" i="2"/>
  <c r="S51" i="2"/>
  <c r="R51" i="2"/>
  <c r="Q51" i="2"/>
  <c r="M51" i="2"/>
  <c r="I51" i="2"/>
  <c r="T50" i="2"/>
  <c r="S50" i="2"/>
  <c r="R50" i="2"/>
  <c r="Q50" i="2"/>
  <c r="M50" i="2"/>
  <c r="I50" i="2"/>
  <c r="T49" i="2"/>
  <c r="S49" i="2"/>
  <c r="R49" i="2"/>
  <c r="Q49" i="2"/>
  <c r="M49" i="2"/>
  <c r="I49" i="2"/>
  <c r="T48" i="2"/>
  <c r="S48" i="2"/>
  <c r="R48" i="2"/>
  <c r="Q48" i="2"/>
  <c r="M48" i="2"/>
  <c r="I48" i="2"/>
  <c r="T47" i="2"/>
  <c r="S47" i="2"/>
  <c r="R47" i="2"/>
  <c r="Q47" i="2"/>
  <c r="M47" i="2"/>
  <c r="I47" i="2"/>
  <c r="T46" i="2"/>
  <c r="S46" i="2"/>
  <c r="R46" i="2"/>
  <c r="Q46" i="2"/>
  <c r="M46" i="2"/>
  <c r="I46" i="2"/>
  <c r="T45" i="2"/>
  <c r="S45" i="2"/>
  <c r="R45" i="2"/>
  <c r="Q45" i="2"/>
  <c r="M45" i="2"/>
  <c r="I45" i="2"/>
  <c r="P43" i="2"/>
  <c r="O43" i="2"/>
  <c r="N43" i="2"/>
  <c r="L43" i="2"/>
  <c r="K43" i="2"/>
  <c r="J43" i="2"/>
  <c r="H43" i="2"/>
  <c r="G43" i="2"/>
  <c r="F43" i="2"/>
  <c r="T42" i="2"/>
  <c r="S42" i="2"/>
  <c r="R42" i="2"/>
  <c r="Q42" i="2"/>
  <c r="M42" i="2"/>
  <c r="I42" i="2"/>
  <c r="T41" i="2"/>
  <c r="S41" i="2"/>
  <c r="R41" i="2"/>
  <c r="Q41" i="2"/>
  <c r="M41" i="2"/>
  <c r="I41" i="2"/>
  <c r="P39" i="2"/>
  <c r="O39" i="2"/>
  <c r="N39" i="2"/>
  <c r="L39" i="2"/>
  <c r="K39" i="2"/>
  <c r="J39" i="2"/>
  <c r="H39" i="2"/>
  <c r="G39" i="2"/>
  <c r="F39" i="2"/>
  <c r="T38" i="2"/>
  <c r="S38" i="2"/>
  <c r="R38" i="2"/>
  <c r="Q38" i="2"/>
  <c r="M38" i="2"/>
  <c r="I38" i="2"/>
  <c r="T37" i="2"/>
  <c r="S37" i="2"/>
  <c r="R37" i="2"/>
  <c r="Q37" i="2"/>
  <c r="M37" i="2"/>
  <c r="I37" i="2"/>
  <c r="P35" i="2"/>
  <c r="O35" i="2"/>
  <c r="N35" i="2"/>
  <c r="L35" i="2"/>
  <c r="K35" i="2"/>
  <c r="J35" i="2"/>
  <c r="H35" i="2"/>
  <c r="G35" i="2"/>
  <c r="F35" i="2"/>
  <c r="T34" i="2"/>
  <c r="S34" i="2"/>
  <c r="R34" i="2"/>
  <c r="Q34" i="2"/>
  <c r="M34" i="2"/>
  <c r="I34" i="2"/>
  <c r="T33" i="2"/>
  <c r="S33" i="2"/>
  <c r="R33" i="2"/>
  <c r="Q33" i="2"/>
  <c r="M33" i="2"/>
  <c r="I33" i="2"/>
  <c r="T32" i="2"/>
  <c r="S32" i="2"/>
  <c r="R32" i="2"/>
  <c r="Q32" i="2"/>
  <c r="M32" i="2"/>
  <c r="I32" i="2"/>
  <c r="T31" i="2"/>
  <c r="S31" i="2"/>
  <c r="R31" i="2"/>
  <c r="Q31" i="2"/>
  <c r="M31" i="2"/>
  <c r="I31" i="2"/>
  <c r="T30" i="2"/>
  <c r="S30" i="2"/>
  <c r="R30" i="2"/>
  <c r="Q30" i="2"/>
  <c r="M30" i="2"/>
  <c r="I30" i="2"/>
  <c r="T29" i="2"/>
  <c r="S29" i="2"/>
  <c r="R29" i="2"/>
  <c r="Q29" i="2"/>
  <c r="M29" i="2"/>
  <c r="I29" i="2"/>
  <c r="T28" i="2"/>
  <c r="S28" i="2"/>
  <c r="R28" i="2"/>
  <c r="Q28" i="2"/>
  <c r="M28" i="2"/>
  <c r="I28" i="2"/>
  <c r="T27" i="2"/>
  <c r="S27" i="2"/>
  <c r="R27" i="2"/>
  <c r="Q27" i="2"/>
  <c r="M27" i="2"/>
  <c r="I27" i="2"/>
  <c r="T26" i="2"/>
  <c r="S26" i="2"/>
  <c r="R26" i="2"/>
  <c r="Q26" i="2"/>
  <c r="M26" i="2"/>
  <c r="I26" i="2"/>
  <c r="T25" i="2"/>
  <c r="S25" i="2"/>
  <c r="R25" i="2"/>
  <c r="Q25" i="2"/>
  <c r="M25" i="2"/>
  <c r="I25" i="2"/>
  <c r="T24" i="2"/>
  <c r="S24" i="2"/>
  <c r="R24" i="2"/>
  <c r="Q24" i="2"/>
  <c r="M24" i="2"/>
  <c r="I24" i="2"/>
  <c r="T23" i="2"/>
  <c r="S23" i="2"/>
  <c r="R23" i="2"/>
  <c r="Q23" i="2"/>
  <c r="M23" i="2"/>
  <c r="I23" i="2"/>
  <c r="T22" i="2"/>
  <c r="S22" i="2"/>
  <c r="R22" i="2"/>
  <c r="Q22" i="2"/>
  <c r="M22" i="2"/>
  <c r="I22" i="2"/>
  <c r="T21" i="2"/>
  <c r="S21" i="2"/>
  <c r="R21" i="2"/>
  <c r="Q21" i="2"/>
  <c r="M21" i="2"/>
  <c r="I21" i="2"/>
  <c r="T20" i="2"/>
  <c r="S20" i="2"/>
  <c r="R20" i="2"/>
  <c r="Q20" i="2"/>
  <c r="M20" i="2"/>
  <c r="I20" i="2"/>
  <c r="T19" i="2"/>
  <c r="S19" i="2"/>
  <c r="R19" i="2"/>
  <c r="Q19" i="2"/>
  <c r="M19" i="2"/>
  <c r="I19" i="2"/>
  <c r="T18" i="2"/>
  <c r="S18" i="2"/>
  <c r="R18" i="2"/>
  <c r="Q18" i="2"/>
  <c r="M18" i="2"/>
  <c r="I18" i="2"/>
  <c r="T17" i="2"/>
  <c r="S17" i="2"/>
  <c r="R17" i="2"/>
  <c r="Q17" i="2"/>
  <c r="M17" i="2"/>
  <c r="I17" i="2"/>
  <c r="T16" i="2"/>
  <c r="S16" i="2"/>
  <c r="R16" i="2"/>
  <c r="Q16" i="2"/>
  <c r="M16" i="2"/>
  <c r="I16" i="2"/>
  <c r="T15" i="2"/>
  <c r="S15" i="2"/>
  <c r="R15" i="2"/>
  <c r="Q15" i="2"/>
  <c r="M15" i="2"/>
  <c r="I15" i="2"/>
  <c r="P13" i="2"/>
  <c r="O13" i="2"/>
  <c r="N13" i="2"/>
  <c r="L13" i="2"/>
  <c r="K13" i="2"/>
  <c r="J13" i="2"/>
  <c r="H13" i="2"/>
  <c r="G13" i="2"/>
  <c r="F13" i="2"/>
  <c r="T12" i="2"/>
  <c r="T13" i="2" s="1"/>
  <c r="S12" i="2"/>
  <c r="R12" i="2"/>
  <c r="Q12" i="2"/>
  <c r="Q13" i="2" s="1"/>
  <c r="M12" i="2"/>
  <c r="M13" i="2" s="1"/>
  <c r="I12" i="2"/>
  <c r="I13" i="2" s="1"/>
  <c r="V59" i="1"/>
  <c r="P57" i="1"/>
  <c r="O57" i="1"/>
  <c r="N57" i="1"/>
  <c r="L57" i="1"/>
  <c r="K57" i="1"/>
  <c r="J57" i="1"/>
  <c r="H57" i="1"/>
  <c r="G57" i="1"/>
  <c r="F57" i="1"/>
  <c r="T56" i="1"/>
  <c r="T57" i="1" s="1"/>
  <c r="S56" i="1"/>
  <c r="S57" i="1" s="1"/>
  <c r="R56" i="1"/>
  <c r="Q56" i="1"/>
  <c r="Q57" i="1" s="1"/>
  <c r="M56" i="1"/>
  <c r="M57" i="1" s="1"/>
  <c r="I56" i="1"/>
  <c r="I57" i="1" s="1"/>
  <c r="P54" i="1"/>
  <c r="O54" i="1"/>
  <c r="N54" i="1"/>
  <c r="L54" i="1"/>
  <c r="K54" i="1"/>
  <c r="J54" i="1"/>
  <c r="H54" i="1"/>
  <c r="G54" i="1"/>
  <c r="F54" i="1"/>
  <c r="T53" i="1"/>
  <c r="S53" i="1"/>
  <c r="R53" i="1"/>
  <c r="Q53" i="1"/>
  <c r="M53" i="1"/>
  <c r="I53" i="1"/>
  <c r="T52" i="1"/>
  <c r="S52" i="1"/>
  <c r="R52" i="1"/>
  <c r="Q52" i="1"/>
  <c r="M52" i="1"/>
  <c r="I52" i="1"/>
  <c r="T51" i="1"/>
  <c r="S51" i="1"/>
  <c r="R51" i="1"/>
  <c r="Q51" i="1"/>
  <c r="M51" i="1"/>
  <c r="I51" i="1"/>
  <c r="T50" i="1"/>
  <c r="S50" i="1"/>
  <c r="R50" i="1"/>
  <c r="Q50" i="1"/>
  <c r="M50" i="1"/>
  <c r="I50" i="1"/>
  <c r="T49" i="1"/>
  <c r="S49" i="1"/>
  <c r="R49" i="1"/>
  <c r="Q49" i="1"/>
  <c r="M49" i="1"/>
  <c r="I49" i="1"/>
  <c r="T48" i="1"/>
  <c r="S48" i="1"/>
  <c r="R48" i="1"/>
  <c r="Q48" i="1"/>
  <c r="M48" i="1"/>
  <c r="I48" i="1"/>
  <c r="T47" i="1"/>
  <c r="S47" i="1"/>
  <c r="R47" i="1"/>
  <c r="Q47" i="1"/>
  <c r="M47" i="1"/>
  <c r="I47" i="1"/>
  <c r="T46" i="1"/>
  <c r="S46" i="1"/>
  <c r="R46" i="1"/>
  <c r="Q46" i="1"/>
  <c r="M46" i="1"/>
  <c r="I46" i="1"/>
  <c r="T45" i="1"/>
  <c r="S45" i="1"/>
  <c r="R45" i="1"/>
  <c r="Q45" i="1"/>
  <c r="M45" i="1"/>
  <c r="I45" i="1"/>
  <c r="P43" i="1"/>
  <c r="O43" i="1"/>
  <c r="N43" i="1"/>
  <c r="L43" i="1"/>
  <c r="K43" i="1"/>
  <c r="J43" i="1"/>
  <c r="H43" i="1"/>
  <c r="G43" i="1"/>
  <c r="F43" i="1"/>
  <c r="T42" i="1"/>
  <c r="S42" i="1"/>
  <c r="R42" i="1"/>
  <c r="Q42" i="1"/>
  <c r="M42" i="1"/>
  <c r="I42" i="1"/>
  <c r="T41" i="1"/>
  <c r="S41" i="1"/>
  <c r="R41" i="1"/>
  <c r="Q41" i="1"/>
  <c r="M41" i="1"/>
  <c r="I41" i="1"/>
  <c r="P39" i="1"/>
  <c r="O39" i="1"/>
  <c r="N39" i="1"/>
  <c r="L39" i="1"/>
  <c r="K39" i="1"/>
  <c r="J39" i="1"/>
  <c r="H39" i="1"/>
  <c r="G39" i="1"/>
  <c r="F39" i="1"/>
  <c r="T38" i="1"/>
  <c r="S38" i="1"/>
  <c r="R38" i="1"/>
  <c r="Q38" i="1"/>
  <c r="M38" i="1"/>
  <c r="I38" i="1"/>
  <c r="T37" i="1"/>
  <c r="S37" i="1"/>
  <c r="R37" i="1"/>
  <c r="Q37" i="1"/>
  <c r="M37" i="1"/>
  <c r="I37" i="1"/>
  <c r="P35" i="1"/>
  <c r="O35" i="1"/>
  <c r="N35" i="1"/>
  <c r="L35" i="1"/>
  <c r="K35" i="1"/>
  <c r="J35" i="1"/>
  <c r="H35" i="1"/>
  <c r="G35" i="1"/>
  <c r="F35" i="1"/>
  <c r="T34" i="1"/>
  <c r="S34" i="1"/>
  <c r="R34" i="1"/>
  <c r="Q34" i="1"/>
  <c r="M34" i="1"/>
  <c r="I34" i="1"/>
  <c r="T33" i="1"/>
  <c r="S33" i="1"/>
  <c r="R33" i="1"/>
  <c r="Q33" i="1"/>
  <c r="M33" i="1"/>
  <c r="I33" i="1"/>
  <c r="T32" i="1"/>
  <c r="S32" i="1"/>
  <c r="R32" i="1"/>
  <c r="Q32" i="1"/>
  <c r="M32" i="1"/>
  <c r="I32" i="1"/>
  <c r="T31" i="1"/>
  <c r="S31" i="1"/>
  <c r="R31" i="1"/>
  <c r="Q31" i="1"/>
  <c r="M31" i="1"/>
  <c r="I31" i="1"/>
  <c r="T30" i="1"/>
  <c r="S30" i="1"/>
  <c r="R30" i="1"/>
  <c r="Q30" i="1"/>
  <c r="M30" i="1"/>
  <c r="I30" i="1"/>
  <c r="T29" i="1"/>
  <c r="S29" i="1"/>
  <c r="R29" i="1"/>
  <c r="Q29" i="1"/>
  <c r="M29" i="1"/>
  <c r="I29" i="1"/>
  <c r="T28" i="1"/>
  <c r="S28" i="1"/>
  <c r="R28" i="1"/>
  <c r="Q28" i="1"/>
  <c r="M28" i="1"/>
  <c r="I28" i="1"/>
  <c r="T27" i="1"/>
  <c r="S27" i="1"/>
  <c r="R27" i="1"/>
  <c r="Q27" i="1"/>
  <c r="M27" i="1"/>
  <c r="I27" i="1"/>
  <c r="T26" i="1"/>
  <c r="S26" i="1"/>
  <c r="R26" i="1"/>
  <c r="Q26" i="1"/>
  <c r="M26" i="1"/>
  <c r="I26" i="1"/>
  <c r="T25" i="1"/>
  <c r="S25" i="1"/>
  <c r="R25" i="1"/>
  <c r="Q25" i="1"/>
  <c r="M25" i="1"/>
  <c r="I25" i="1"/>
  <c r="T24" i="1"/>
  <c r="S24" i="1"/>
  <c r="R24" i="1"/>
  <c r="Q24" i="1"/>
  <c r="M24" i="1"/>
  <c r="I24" i="1"/>
  <c r="T23" i="1"/>
  <c r="S23" i="1"/>
  <c r="R23" i="1"/>
  <c r="Q23" i="1"/>
  <c r="M23" i="1"/>
  <c r="I23" i="1"/>
  <c r="T22" i="1"/>
  <c r="S22" i="1"/>
  <c r="R22" i="1"/>
  <c r="Q22" i="1"/>
  <c r="M22" i="1"/>
  <c r="I22" i="1"/>
  <c r="T21" i="1"/>
  <c r="S21" i="1"/>
  <c r="R21" i="1"/>
  <c r="Q21" i="1"/>
  <c r="M21" i="1"/>
  <c r="I21" i="1"/>
  <c r="T20" i="1"/>
  <c r="S20" i="1"/>
  <c r="R20" i="1"/>
  <c r="Q20" i="1"/>
  <c r="M20" i="1"/>
  <c r="I20" i="1"/>
  <c r="T19" i="1"/>
  <c r="S19" i="1"/>
  <c r="R19" i="1"/>
  <c r="Q19" i="1"/>
  <c r="M19" i="1"/>
  <c r="I19" i="1"/>
  <c r="T18" i="1"/>
  <c r="S18" i="1"/>
  <c r="R18" i="1"/>
  <c r="Q18" i="1"/>
  <c r="M18" i="1"/>
  <c r="I18" i="1"/>
  <c r="T17" i="1"/>
  <c r="S17" i="1"/>
  <c r="R17" i="1"/>
  <c r="Q17" i="1"/>
  <c r="M17" i="1"/>
  <c r="I17" i="1"/>
  <c r="T16" i="1"/>
  <c r="S16" i="1"/>
  <c r="R16" i="1"/>
  <c r="Q16" i="1"/>
  <c r="M16" i="1"/>
  <c r="I16" i="1"/>
  <c r="T15" i="1"/>
  <c r="S15" i="1"/>
  <c r="R15" i="1"/>
  <c r="Q15" i="1"/>
  <c r="M15" i="1"/>
  <c r="I15" i="1"/>
  <c r="P13" i="1"/>
  <c r="O13" i="1"/>
  <c r="N13" i="1"/>
  <c r="L13" i="1"/>
  <c r="K13" i="1"/>
  <c r="J13" i="1"/>
  <c r="H13" i="1"/>
  <c r="G13" i="1"/>
  <c r="F13" i="1"/>
  <c r="T12" i="1"/>
  <c r="S12" i="1"/>
  <c r="S13" i="1" s="1"/>
  <c r="R12" i="1"/>
  <c r="R13" i="1" s="1"/>
  <c r="Q12" i="1"/>
  <c r="Q13" i="1" s="1"/>
  <c r="M12" i="1"/>
  <c r="M13" i="1" s="1"/>
  <c r="I12" i="1"/>
  <c r="I13" i="1" s="1"/>
  <c r="S34" i="4" l="1"/>
  <c r="R39" i="1"/>
  <c r="T39" i="1"/>
  <c r="U52" i="1"/>
  <c r="U15" i="2"/>
  <c r="U17" i="2"/>
  <c r="U19" i="2"/>
  <c r="U21" i="2"/>
  <c r="U23" i="2"/>
  <c r="U25" i="2"/>
  <c r="Q39" i="2"/>
  <c r="M43" i="2"/>
  <c r="T43" i="2"/>
  <c r="I54" i="2"/>
  <c r="S54" i="2"/>
  <c r="Q35" i="3"/>
  <c r="T39" i="3"/>
  <c r="G58" i="7"/>
  <c r="M43" i="7"/>
  <c r="T43" i="7"/>
  <c r="U16" i="8"/>
  <c r="U24" i="8"/>
  <c r="T34" i="4"/>
  <c r="T64" i="4" s="1"/>
  <c r="U48" i="6"/>
  <c r="U49" i="6"/>
  <c r="Q43" i="7"/>
  <c r="U50" i="7"/>
  <c r="I49" i="4"/>
  <c r="F12" i="10"/>
  <c r="J13" i="10"/>
  <c r="P16" i="10"/>
  <c r="F58" i="2"/>
  <c r="P58" i="2"/>
  <c r="T62" i="2"/>
  <c r="O58" i="5"/>
  <c r="U16" i="5"/>
  <c r="U38" i="6"/>
  <c r="H58" i="6"/>
  <c r="I54" i="6"/>
  <c r="S54" i="6"/>
  <c r="U16" i="1"/>
  <c r="U29" i="1"/>
  <c r="U30" i="1"/>
  <c r="U32" i="1"/>
  <c r="U56" i="1"/>
  <c r="U57" i="1" s="1"/>
  <c r="I35" i="2"/>
  <c r="S35" i="2"/>
  <c r="R39" i="2"/>
  <c r="Q43" i="2"/>
  <c r="M54" i="2"/>
  <c r="T54" i="2"/>
  <c r="U46" i="2"/>
  <c r="U48" i="2"/>
  <c r="U50" i="2"/>
  <c r="U52" i="2"/>
  <c r="U21" i="6"/>
  <c r="U22" i="6"/>
  <c r="U26" i="6"/>
  <c r="O58" i="9"/>
  <c r="Q43" i="9"/>
  <c r="U48" i="9"/>
  <c r="O13" i="10"/>
  <c r="F16" i="10"/>
  <c r="K16" i="10"/>
  <c r="K58" i="2"/>
  <c r="S62" i="3"/>
  <c r="U25" i="8"/>
  <c r="T62" i="8"/>
  <c r="U27" i="8"/>
  <c r="Q39" i="8"/>
  <c r="S54" i="8"/>
  <c r="U47" i="8"/>
  <c r="U49" i="8"/>
  <c r="S39" i="9"/>
  <c r="J12" i="10"/>
  <c r="O12" i="10"/>
  <c r="Q39" i="1"/>
  <c r="M43" i="1"/>
  <c r="T43" i="1"/>
  <c r="U42" i="1"/>
  <c r="U56" i="4"/>
  <c r="U58" i="4"/>
  <c r="N58" i="5"/>
  <c r="M43" i="5"/>
  <c r="U47" i="5"/>
  <c r="U27" i="6"/>
  <c r="R63" i="6"/>
  <c r="M39" i="6"/>
  <c r="I43" i="6"/>
  <c r="Q43" i="6"/>
  <c r="F58" i="7"/>
  <c r="K58" i="7"/>
  <c r="P58" i="7"/>
  <c r="U20" i="7"/>
  <c r="U28" i="7"/>
  <c r="U12" i="8"/>
  <c r="U13" i="8" s="1"/>
  <c r="I35" i="8"/>
  <c r="U17" i="8"/>
  <c r="U19" i="8"/>
  <c r="U30" i="8"/>
  <c r="U32" i="8"/>
  <c r="R39" i="8"/>
  <c r="I43" i="8"/>
  <c r="S43" i="8"/>
  <c r="U15" i="9"/>
  <c r="U17" i="9"/>
  <c r="M43" i="9"/>
  <c r="T43" i="9"/>
  <c r="U49" i="9"/>
  <c r="U17" i="1"/>
  <c r="U21" i="1"/>
  <c r="T62" i="1"/>
  <c r="U25" i="1"/>
  <c r="G13" i="10"/>
  <c r="L13" i="10"/>
  <c r="I43" i="1"/>
  <c r="S43" i="1"/>
  <c r="R54" i="1"/>
  <c r="U48" i="1"/>
  <c r="U49" i="1"/>
  <c r="I39" i="2"/>
  <c r="R43" i="2"/>
  <c r="Q54" i="2"/>
  <c r="R39" i="3"/>
  <c r="Q43" i="3"/>
  <c r="M54" i="3"/>
  <c r="T54" i="3"/>
  <c r="G58" i="5"/>
  <c r="U17" i="5"/>
  <c r="U52" i="5"/>
  <c r="U32" i="6"/>
  <c r="U46" i="6"/>
  <c r="U23" i="7"/>
  <c r="U24" i="7"/>
  <c r="U30" i="7"/>
  <c r="U31" i="7"/>
  <c r="U32" i="7"/>
  <c r="I39" i="7"/>
  <c r="S39" i="7"/>
  <c r="Q39" i="7"/>
  <c r="U46" i="7"/>
  <c r="U22" i="8"/>
  <c r="I39" i="8"/>
  <c r="I58" i="8" s="1"/>
  <c r="U20" i="9"/>
  <c r="U22" i="9"/>
  <c r="U28" i="9"/>
  <c r="U30" i="9"/>
  <c r="T39" i="9"/>
  <c r="I43" i="9"/>
  <c r="G58" i="2"/>
  <c r="L58" i="2"/>
  <c r="S63" i="2"/>
  <c r="U42" i="2"/>
  <c r="R63" i="3"/>
  <c r="U38" i="3"/>
  <c r="U22" i="5"/>
  <c r="U30" i="5"/>
  <c r="U32" i="5"/>
  <c r="U16" i="6"/>
  <c r="U18" i="6"/>
  <c r="J58" i="7"/>
  <c r="U42" i="7"/>
  <c r="U49" i="7"/>
  <c r="P12" i="10"/>
  <c r="H12" i="10"/>
  <c r="K12" i="10"/>
  <c r="H11" i="10"/>
  <c r="N11" i="10"/>
  <c r="S45" i="4"/>
  <c r="Q41" i="4"/>
  <c r="U35" i="4"/>
  <c r="J14" i="10"/>
  <c r="O14" i="10"/>
  <c r="F14" i="10"/>
  <c r="K14" i="10"/>
  <c r="P14" i="10"/>
  <c r="Q49" i="4"/>
  <c r="G11" i="10"/>
  <c r="L11" i="10"/>
  <c r="H13" i="10"/>
  <c r="N13" i="10"/>
  <c r="G14" i="10"/>
  <c r="J16" i="10"/>
  <c r="O16" i="10"/>
  <c r="S67" i="4"/>
  <c r="R57" i="5"/>
  <c r="U56" i="5"/>
  <c r="U57" i="5" s="1"/>
  <c r="S39" i="8"/>
  <c r="U37" i="8"/>
  <c r="S35" i="1"/>
  <c r="U19" i="1"/>
  <c r="M35" i="1"/>
  <c r="T35" i="1"/>
  <c r="U33" i="1"/>
  <c r="R43" i="9"/>
  <c r="U42" i="9"/>
  <c r="S62" i="1"/>
  <c r="U26" i="1"/>
  <c r="U28" i="1"/>
  <c r="T63" i="1"/>
  <c r="U31" i="1"/>
  <c r="Q43" i="1"/>
  <c r="U41" i="1"/>
  <c r="L14" i="10"/>
  <c r="I54" i="1"/>
  <c r="S54" i="1"/>
  <c r="S62" i="5"/>
  <c r="U24" i="5"/>
  <c r="I35" i="1"/>
  <c r="T67" i="4"/>
  <c r="T69" i="4"/>
  <c r="S41" i="4"/>
  <c r="S49" i="4"/>
  <c r="U47" i="4"/>
  <c r="F15" i="10"/>
  <c r="P15" i="10"/>
  <c r="G16" i="10"/>
  <c r="L58" i="5"/>
  <c r="I35" i="5"/>
  <c r="S54" i="5"/>
  <c r="I35" i="6"/>
  <c r="R43" i="6"/>
  <c r="U42" i="6"/>
  <c r="Q54" i="7"/>
  <c r="T61" i="1"/>
  <c r="J11" i="10"/>
  <c r="O11" i="10"/>
  <c r="Q35" i="1"/>
  <c r="Q58" i="1" s="1"/>
  <c r="U18" i="1"/>
  <c r="U20" i="1"/>
  <c r="U23" i="1"/>
  <c r="R63" i="1"/>
  <c r="U34" i="1"/>
  <c r="I39" i="1"/>
  <c r="S39" i="1"/>
  <c r="R43" i="1"/>
  <c r="H14" i="10"/>
  <c r="N14" i="10"/>
  <c r="M54" i="1"/>
  <c r="T54" i="1"/>
  <c r="U46" i="1"/>
  <c r="U47" i="1"/>
  <c r="U53" i="1"/>
  <c r="G15" i="10"/>
  <c r="L15" i="10"/>
  <c r="S16" i="10"/>
  <c r="H16" i="10"/>
  <c r="N16" i="10"/>
  <c r="H58" i="2"/>
  <c r="N58" i="2"/>
  <c r="M35" i="2"/>
  <c r="T35" i="2"/>
  <c r="T58" i="2" s="1"/>
  <c r="U16" i="2"/>
  <c r="U18" i="2"/>
  <c r="U20" i="2"/>
  <c r="U22" i="2"/>
  <c r="U24" i="2"/>
  <c r="U26" i="2"/>
  <c r="G64" i="4"/>
  <c r="U18" i="4"/>
  <c r="R69" i="4"/>
  <c r="U69" i="4" s="1"/>
  <c r="R41" i="4"/>
  <c r="M41" i="4"/>
  <c r="U37" i="4"/>
  <c r="U39" i="4"/>
  <c r="U48" i="4"/>
  <c r="U51" i="4"/>
  <c r="U53" i="4"/>
  <c r="U25" i="5"/>
  <c r="U30" i="6"/>
  <c r="N58" i="7"/>
  <c r="S35" i="7"/>
  <c r="U21" i="7"/>
  <c r="M39" i="7"/>
  <c r="T39" i="7"/>
  <c r="R39" i="7"/>
  <c r="U38" i="7"/>
  <c r="I43" i="7"/>
  <c r="S43" i="7"/>
  <c r="R57" i="7"/>
  <c r="U56" i="7"/>
  <c r="U57" i="7" s="1"/>
  <c r="S63" i="8"/>
  <c r="U33" i="8"/>
  <c r="T43" i="8"/>
  <c r="U23" i="9"/>
  <c r="U25" i="9"/>
  <c r="L58" i="9"/>
  <c r="U50" i="9"/>
  <c r="U51" i="9"/>
  <c r="U52" i="9"/>
  <c r="K15" i="10"/>
  <c r="L16" i="10"/>
  <c r="F11" i="10"/>
  <c r="K11" i="10"/>
  <c r="P11" i="10"/>
  <c r="R35" i="1"/>
  <c r="U22" i="1"/>
  <c r="U24" i="1"/>
  <c r="U27" i="1"/>
  <c r="S63" i="1"/>
  <c r="M39" i="1"/>
  <c r="U38" i="1"/>
  <c r="Q54" i="1"/>
  <c r="U50" i="1"/>
  <c r="U51" i="1"/>
  <c r="T16" i="10"/>
  <c r="J58" i="2"/>
  <c r="O58" i="2"/>
  <c r="Q35" i="2"/>
  <c r="S62" i="2"/>
  <c r="M39" i="2"/>
  <c r="T39" i="2"/>
  <c r="U38" i="2"/>
  <c r="I43" i="2"/>
  <c r="I58" i="2" s="1"/>
  <c r="S43" i="2"/>
  <c r="U45" i="2"/>
  <c r="U47" i="2"/>
  <c r="U49" i="2"/>
  <c r="U51" i="2"/>
  <c r="U53" i="2"/>
  <c r="S61" i="3"/>
  <c r="M35" i="3"/>
  <c r="M58" i="3" s="1"/>
  <c r="T35" i="3"/>
  <c r="U16" i="3"/>
  <c r="U17" i="3"/>
  <c r="U18" i="3"/>
  <c r="U20" i="3"/>
  <c r="U22" i="3"/>
  <c r="R62" i="3"/>
  <c r="U26" i="3"/>
  <c r="U28" i="3"/>
  <c r="T63" i="3"/>
  <c r="U30" i="3"/>
  <c r="U32" i="3"/>
  <c r="U34" i="3"/>
  <c r="I39" i="3"/>
  <c r="S39" i="3"/>
  <c r="R43" i="3"/>
  <c r="R57" i="3"/>
  <c r="U56" i="3"/>
  <c r="U57" i="3" s="1"/>
  <c r="M45" i="4"/>
  <c r="T45" i="4"/>
  <c r="U59" i="4"/>
  <c r="U19" i="5"/>
  <c r="U20" i="5"/>
  <c r="S63" i="5"/>
  <c r="U33" i="5"/>
  <c r="S39" i="5"/>
  <c r="T43" i="5"/>
  <c r="U49" i="5"/>
  <c r="U50" i="5"/>
  <c r="U12" i="6"/>
  <c r="U13" i="6" s="1"/>
  <c r="S35" i="6"/>
  <c r="Q35" i="6"/>
  <c r="U19" i="6"/>
  <c r="Q39" i="6"/>
  <c r="K58" i="6"/>
  <c r="P58" i="6"/>
  <c r="U51" i="6"/>
  <c r="U52" i="6"/>
  <c r="M35" i="7"/>
  <c r="U16" i="7"/>
  <c r="U47" i="7"/>
  <c r="U56" i="8"/>
  <c r="U57" i="8" s="1"/>
  <c r="S13" i="9"/>
  <c r="S61" i="9"/>
  <c r="U31" i="9"/>
  <c r="U33" i="9"/>
  <c r="U27" i="2"/>
  <c r="U29" i="2"/>
  <c r="U31" i="2"/>
  <c r="U33" i="2"/>
  <c r="U47" i="3"/>
  <c r="U16" i="4"/>
  <c r="U22" i="4"/>
  <c r="U24" i="4"/>
  <c r="M49" i="4"/>
  <c r="T49" i="4"/>
  <c r="Q60" i="4"/>
  <c r="U54" i="4"/>
  <c r="U57" i="4"/>
  <c r="K58" i="5"/>
  <c r="P58" i="5"/>
  <c r="U18" i="5"/>
  <c r="U23" i="5"/>
  <c r="R62" i="5"/>
  <c r="U34" i="5"/>
  <c r="F58" i="5"/>
  <c r="J58" i="5"/>
  <c r="U42" i="5"/>
  <c r="M54" i="5"/>
  <c r="U45" i="5"/>
  <c r="I54" i="5"/>
  <c r="U51" i="5"/>
  <c r="U20" i="6"/>
  <c r="U25" i="6"/>
  <c r="U31" i="6"/>
  <c r="G58" i="6"/>
  <c r="L58" i="6"/>
  <c r="M54" i="6"/>
  <c r="T54" i="6"/>
  <c r="U47" i="6"/>
  <c r="U53" i="6"/>
  <c r="U56" i="6"/>
  <c r="U57" i="6" s="1"/>
  <c r="U19" i="7"/>
  <c r="U25" i="7"/>
  <c r="T62" i="7"/>
  <c r="U52" i="7"/>
  <c r="U53" i="7"/>
  <c r="G58" i="8"/>
  <c r="U15" i="8"/>
  <c r="U26" i="8"/>
  <c r="U28" i="8"/>
  <c r="U31" i="8"/>
  <c r="U50" i="8"/>
  <c r="U52" i="8"/>
  <c r="U53" i="8"/>
  <c r="J58" i="8"/>
  <c r="U12" i="9"/>
  <c r="U13" i="9" s="1"/>
  <c r="U16" i="9"/>
  <c r="U18" i="9"/>
  <c r="U21" i="9"/>
  <c r="U32" i="9"/>
  <c r="U34" i="9"/>
  <c r="U45" i="9"/>
  <c r="S54" i="9"/>
  <c r="K58" i="9"/>
  <c r="P58" i="9"/>
  <c r="U28" i="2"/>
  <c r="T63" i="2"/>
  <c r="U30" i="2"/>
  <c r="U32" i="2"/>
  <c r="U34" i="2"/>
  <c r="S39" i="2"/>
  <c r="U46" i="3"/>
  <c r="U50" i="3"/>
  <c r="U15" i="4"/>
  <c r="U21" i="4"/>
  <c r="U23" i="4"/>
  <c r="I41" i="4"/>
  <c r="U40" i="4"/>
  <c r="Q45" i="4"/>
  <c r="U44" i="4"/>
  <c r="S60" i="4"/>
  <c r="H58" i="5"/>
  <c r="U21" i="5"/>
  <c r="U26" i="5"/>
  <c r="U31" i="5"/>
  <c r="Q43" i="5"/>
  <c r="U48" i="5"/>
  <c r="U53" i="5"/>
  <c r="F58" i="6"/>
  <c r="J58" i="6"/>
  <c r="N58" i="6"/>
  <c r="T35" i="6"/>
  <c r="M35" i="6"/>
  <c r="U17" i="6"/>
  <c r="U23" i="6"/>
  <c r="T62" i="6"/>
  <c r="U28" i="6"/>
  <c r="U33" i="6"/>
  <c r="T39" i="6"/>
  <c r="O58" i="6"/>
  <c r="S43" i="6"/>
  <c r="U45" i="6"/>
  <c r="U50" i="6"/>
  <c r="U17" i="7"/>
  <c r="U22" i="7"/>
  <c r="U27" i="7"/>
  <c r="U33" i="7"/>
  <c r="M54" i="7"/>
  <c r="T54" i="7"/>
  <c r="I54" i="7"/>
  <c r="U51" i="7"/>
  <c r="U20" i="8"/>
  <c r="U23" i="8"/>
  <c r="M39" i="8"/>
  <c r="T39" i="8"/>
  <c r="Q43" i="8"/>
  <c r="I54" i="8"/>
  <c r="I35" i="9"/>
  <c r="Q39" i="9"/>
  <c r="H58" i="9"/>
  <c r="S43" i="9"/>
  <c r="U47" i="9"/>
  <c r="U53" i="9"/>
  <c r="R61" i="3"/>
  <c r="K64" i="4"/>
  <c r="O64" i="4"/>
  <c r="N12" i="10"/>
  <c r="V18" i="10"/>
  <c r="V59" i="3"/>
  <c r="U48" i="3"/>
  <c r="Q54" i="3"/>
  <c r="H15" i="10"/>
  <c r="N58" i="3"/>
  <c r="J15" i="10"/>
  <c r="O15" i="10"/>
  <c r="N15" i="10"/>
  <c r="H58" i="3"/>
  <c r="U49" i="3"/>
  <c r="R54" i="3"/>
  <c r="U52" i="3"/>
  <c r="I54" i="3"/>
  <c r="S54" i="3"/>
  <c r="U51" i="3"/>
  <c r="U53" i="3"/>
  <c r="J58" i="3"/>
  <c r="O58" i="3"/>
  <c r="I43" i="3"/>
  <c r="S43" i="3"/>
  <c r="M43" i="3"/>
  <c r="T43" i="3"/>
  <c r="T58" i="3" s="1"/>
  <c r="U42" i="3"/>
  <c r="M39" i="3"/>
  <c r="F58" i="3"/>
  <c r="K58" i="3"/>
  <c r="P58" i="3"/>
  <c r="Q39" i="3"/>
  <c r="F13" i="10"/>
  <c r="K13" i="10"/>
  <c r="P13" i="10"/>
  <c r="R35" i="3"/>
  <c r="U19" i="3"/>
  <c r="U21" i="3"/>
  <c r="U23" i="3"/>
  <c r="T62" i="3"/>
  <c r="U25" i="3"/>
  <c r="U27" i="3"/>
  <c r="U29" i="3"/>
  <c r="U31" i="3"/>
  <c r="U33" i="3"/>
  <c r="G12" i="10"/>
  <c r="L12" i="10"/>
  <c r="G58" i="3"/>
  <c r="L58" i="3"/>
  <c r="I35" i="3"/>
  <c r="S35" i="3"/>
  <c r="S63" i="3"/>
  <c r="T13" i="1"/>
  <c r="U15" i="1"/>
  <c r="U37" i="1"/>
  <c r="U45" i="1"/>
  <c r="R57" i="1"/>
  <c r="F58" i="1"/>
  <c r="J58" i="1"/>
  <c r="N58" i="1"/>
  <c r="R13" i="2"/>
  <c r="R61" i="2"/>
  <c r="U12" i="1"/>
  <c r="G58" i="1"/>
  <c r="K58" i="1"/>
  <c r="O58" i="1"/>
  <c r="R61" i="1"/>
  <c r="R62" i="1"/>
  <c r="S13" i="2"/>
  <c r="S58" i="2" s="1"/>
  <c r="S61" i="2"/>
  <c r="H58" i="1"/>
  <c r="L58" i="1"/>
  <c r="P58" i="1"/>
  <c r="S61" i="1"/>
  <c r="Q58" i="2"/>
  <c r="U12" i="2"/>
  <c r="R54" i="2"/>
  <c r="R62" i="2"/>
  <c r="R63" i="2"/>
  <c r="S13" i="3"/>
  <c r="U24" i="3"/>
  <c r="T61" i="3"/>
  <c r="U12" i="4"/>
  <c r="U36" i="4"/>
  <c r="R49" i="4"/>
  <c r="U52" i="4"/>
  <c r="R35" i="5"/>
  <c r="U29" i="5"/>
  <c r="R63" i="5"/>
  <c r="T62" i="5"/>
  <c r="I39" i="6"/>
  <c r="I58" i="6" s="1"/>
  <c r="R62" i="6"/>
  <c r="T35" i="7"/>
  <c r="U15" i="7"/>
  <c r="R35" i="2"/>
  <c r="U41" i="2"/>
  <c r="U15" i="3"/>
  <c r="U37" i="3"/>
  <c r="U39" i="3" s="1"/>
  <c r="U45" i="3"/>
  <c r="R13" i="4"/>
  <c r="R60" i="4"/>
  <c r="S61" i="5"/>
  <c r="U12" i="5"/>
  <c r="T39" i="5"/>
  <c r="U37" i="5"/>
  <c r="U39" i="5" s="1"/>
  <c r="R43" i="5"/>
  <c r="U41" i="5"/>
  <c r="U43" i="5" s="1"/>
  <c r="T54" i="5"/>
  <c r="T63" i="5"/>
  <c r="U15" i="6"/>
  <c r="R35" i="6"/>
  <c r="S39" i="6"/>
  <c r="R54" i="6"/>
  <c r="S63" i="6"/>
  <c r="U56" i="2"/>
  <c r="U57" i="2" s="1"/>
  <c r="T61" i="2"/>
  <c r="U12" i="3"/>
  <c r="S13" i="4"/>
  <c r="R45" i="4"/>
  <c r="U43" i="4"/>
  <c r="I60" i="4"/>
  <c r="M35" i="5"/>
  <c r="T35" i="5"/>
  <c r="U15" i="5"/>
  <c r="I43" i="5"/>
  <c r="Q54" i="5"/>
  <c r="U24" i="6"/>
  <c r="S62" i="6"/>
  <c r="T63" i="6"/>
  <c r="U29" i="6"/>
  <c r="Q54" i="6"/>
  <c r="T63" i="7"/>
  <c r="U37" i="2"/>
  <c r="U41" i="3"/>
  <c r="T13" i="4"/>
  <c r="U38" i="4"/>
  <c r="I45" i="4"/>
  <c r="M60" i="4"/>
  <c r="T60" i="4"/>
  <c r="U55" i="4"/>
  <c r="U62" i="4"/>
  <c r="U63" i="4" s="1"/>
  <c r="Q35" i="5"/>
  <c r="S35" i="5"/>
  <c r="S43" i="5"/>
  <c r="R54" i="5"/>
  <c r="T61" i="5"/>
  <c r="R39" i="6"/>
  <c r="U37" i="6"/>
  <c r="U39" i="6" s="1"/>
  <c r="T43" i="6"/>
  <c r="U41" i="6"/>
  <c r="R61" i="6"/>
  <c r="T61" i="7"/>
  <c r="U24" i="9"/>
  <c r="S62" i="9"/>
  <c r="U26" i="9"/>
  <c r="R62" i="9"/>
  <c r="T63" i="9"/>
  <c r="U29" i="9"/>
  <c r="R54" i="9"/>
  <c r="S61" i="6"/>
  <c r="L58" i="7"/>
  <c r="Q35" i="7"/>
  <c r="R62" i="7"/>
  <c r="U45" i="7"/>
  <c r="T61" i="8"/>
  <c r="M35" i="8"/>
  <c r="M54" i="8"/>
  <c r="T54" i="8"/>
  <c r="U45" i="8"/>
  <c r="T62" i="9"/>
  <c r="G58" i="9"/>
  <c r="R63" i="9"/>
  <c r="R61" i="5"/>
  <c r="T61" i="6"/>
  <c r="S61" i="7"/>
  <c r="U12" i="7"/>
  <c r="H58" i="7"/>
  <c r="R35" i="7"/>
  <c r="S62" i="7"/>
  <c r="U29" i="7"/>
  <c r="R63" i="7"/>
  <c r="U34" i="7"/>
  <c r="U37" i="7"/>
  <c r="R54" i="7"/>
  <c r="S35" i="8"/>
  <c r="T35" i="8"/>
  <c r="R43" i="8"/>
  <c r="U41" i="8"/>
  <c r="Q54" i="8"/>
  <c r="R13" i="9"/>
  <c r="Q35" i="9"/>
  <c r="R35" i="9"/>
  <c r="I54" i="9"/>
  <c r="S63" i="9"/>
  <c r="O58" i="7"/>
  <c r="I35" i="7"/>
  <c r="U18" i="7"/>
  <c r="U26" i="7"/>
  <c r="S63" i="7"/>
  <c r="R43" i="7"/>
  <c r="U41" i="7"/>
  <c r="U43" i="7" s="1"/>
  <c r="S54" i="7"/>
  <c r="U48" i="7"/>
  <c r="R13" i="8"/>
  <c r="R61" i="8"/>
  <c r="F58" i="8"/>
  <c r="N58" i="8"/>
  <c r="U18" i="8"/>
  <c r="T63" i="8"/>
  <c r="U34" i="8"/>
  <c r="U48" i="8"/>
  <c r="R57" i="8"/>
  <c r="F58" i="9"/>
  <c r="J58" i="9"/>
  <c r="N58" i="9"/>
  <c r="M35" i="9"/>
  <c r="R39" i="9"/>
  <c r="U37" i="9"/>
  <c r="R61" i="9"/>
  <c r="R61" i="7"/>
  <c r="S61" i="8"/>
  <c r="K58" i="8"/>
  <c r="O58" i="8"/>
  <c r="T13" i="8"/>
  <c r="Q35" i="8"/>
  <c r="R62" i="8"/>
  <c r="U38" i="8"/>
  <c r="U39" i="8" s="1"/>
  <c r="M43" i="8"/>
  <c r="S35" i="9"/>
  <c r="I39" i="9"/>
  <c r="M54" i="9"/>
  <c r="T54" i="9"/>
  <c r="U46" i="9"/>
  <c r="H58" i="8"/>
  <c r="L58" i="8"/>
  <c r="P58" i="8"/>
  <c r="R35" i="8"/>
  <c r="U21" i="8"/>
  <c r="S62" i="8"/>
  <c r="U29" i="8"/>
  <c r="R63" i="8"/>
  <c r="U42" i="8"/>
  <c r="R54" i="8"/>
  <c r="U51" i="8"/>
  <c r="T35" i="9"/>
  <c r="U19" i="9"/>
  <c r="U27" i="9"/>
  <c r="M39" i="9"/>
  <c r="U38" i="9"/>
  <c r="U41" i="9"/>
  <c r="Q54" i="9"/>
  <c r="U56" i="9"/>
  <c r="U57" i="9" s="1"/>
  <c r="T61" i="9"/>
  <c r="T41" i="4" l="1"/>
  <c r="M58" i="6"/>
  <c r="M58" i="2"/>
  <c r="T58" i="8"/>
  <c r="S58" i="8"/>
  <c r="R58" i="7"/>
  <c r="Q58" i="7"/>
  <c r="Q58" i="5"/>
  <c r="M58" i="5"/>
  <c r="S58" i="1"/>
  <c r="U39" i="2"/>
  <c r="U39" i="1"/>
  <c r="T68" i="4"/>
  <c r="I14" i="10"/>
  <c r="U43" i="9"/>
  <c r="T58" i="7"/>
  <c r="S58" i="7"/>
  <c r="U62" i="7"/>
  <c r="U43" i="2"/>
  <c r="I58" i="7"/>
  <c r="T14" i="10"/>
  <c r="I58" i="5"/>
  <c r="M12" i="10"/>
  <c r="U43" i="1"/>
  <c r="U61" i="9"/>
  <c r="I58" i="9"/>
  <c r="S22" i="10"/>
  <c r="I58" i="1"/>
  <c r="U63" i="1"/>
  <c r="U35" i="8"/>
  <c r="U54" i="3"/>
  <c r="R14" i="10"/>
  <c r="U63" i="2"/>
  <c r="U54" i="6"/>
  <c r="U54" i="2"/>
  <c r="U62" i="2"/>
  <c r="U35" i="2"/>
  <c r="U62" i="5"/>
  <c r="M58" i="1"/>
  <c r="Q12" i="10"/>
  <c r="I13" i="10"/>
  <c r="Q16" i="10"/>
  <c r="S64" i="4"/>
  <c r="M14" i="10"/>
  <c r="Q13" i="10"/>
  <c r="G17" i="10"/>
  <c r="K17" i="10"/>
  <c r="M15" i="10"/>
  <c r="I11" i="10"/>
  <c r="Q14" i="10"/>
  <c r="M11" i="10"/>
  <c r="U49" i="4"/>
  <c r="O17" i="10"/>
  <c r="M16" i="10"/>
  <c r="I16" i="10"/>
  <c r="U67" i="4"/>
  <c r="H17" i="10"/>
  <c r="P17" i="10"/>
  <c r="Q11" i="10"/>
  <c r="T58" i="9"/>
  <c r="M58" i="8"/>
  <c r="U60" i="4"/>
  <c r="U35" i="5"/>
  <c r="U45" i="4"/>
  <c r="U61" i="3"/>
  <c r="U63" i="5"/>
  <c r="R58" i="1"/>
  <c r="U35" i="1"/>
  <c r="U41" i="4"/>
  <c r="U54" i="5"/>
  <c r="U54" i="9"/>
  <c r="S58" i="9"/>
  <c r="Q58" i="8"/>
  <c r="Q58" i="9"/>
  <c r="U63" i="7"/>
  <c r="U43" i="6"/>
  <c r="T15" i="10"/>
  <c r="Q58" i="6"/>
  <c r="U62" i="6"/>
  <c r="T58" i="5"/>
  <c r="R13" i="10"/>
  <c r="S58" i="6"/>
  <c r="T22" i="10"/>
  <c r="R58" i="5"/>
  <c r="U54" i="1"/>
  <c r="U63" i="3"/>
  <c r="R58" i="3"/>
  <c r="Q58" i="3"/>
  <c r="U62" i="1"/>
  <c r="R12" i="10"/>
  <c r="R15" i="10"/>
  <c r="U62" i="8"/>
  <c r="U63" i="8"/>
  <c r="M58" i="9"/>
  <c r="U39" i="7"/>
  <c r="U43" i="3"/>
  <c r="U63" i="6"/>
  <c r="R58" i="6"/>
  <c r="T13" i="10"/>
  <c r="M58" i="7"/>
  <c r="S21" i="10"/>
  <c r="M64" i="4"/>
  <c r="I15" i="10"/>
  <c r="F17" i="10"/>
  <c r="N17" i="10"/>
  <c r="M13" i="10"/>
  <c r="I58" i="3"/>
  <c r="J17" i="10"/>
  <c r="Q15" i="10"/>
  <c r="T21" i="10"/>
  <c r="S14" i="10"/>
  <c r="S58" i="3"/>
  <c r="S12" i="10"/>
  <c r="T20" i="10"/>
  <c r="L17" i="10"/>
  <c r="U62" i="3"/>
  <c r="U35" i="3"/>
  <c r="R22" i="10"/>
  <c r="I12" i="10"/>
  <c r="U13" i="7"/>
  <c r="U61" i="7"/>
  <c r="U54" i="8"/>
  <c r="U35" i="6"/>
  <c r="U61" i="6"/>
  <c r="U61" i="2"/>
  <c r="U13" i="2"/>
  <c r="S20" i="10"/>
  <c r="S15" i="10"/>
  <c r="R58" i="9"/>
  <c r="U43" i="8"/>
  <c r="U58" i="8" s="1"/>
  <c r="U63" i="9"/>
  <c r="T58" i="6"/>
  <c r="U35" i="9"/>
  <c r="U13" i="5"/>
  <c r="U61" i="5"/>
  <c r="U35" i="7"/>
  <c r="S58" i="5"/>
  <c r="R21" i="10"/>
  <c r="S13" i="10"/>
  <c r="T12" i="10"/>
  <c r="U39" i="9"/>
  <c r="U54" i="7"/>
  <c r="U62" i="9"/>
  <c r="U13" i="4"/>
  <c r="R20" i="10"/>
  <c r="U13" i="1"/>
  <c r="U61" i="1"/>
  <c r="T11" i="10"/>
  <c r="T58" i="1"/>
  <c r="R58" i="8"/>
  <c r="U61" i="8"/>
  <c r="U13" i="3"/>
  <c r="R58" i="2"/>
  <c r="R16" i="10"/>
  <c r="U16" i="10" s="1"/>
  <c r="S11" i="10"/>
  <c r="R11" i="10"/>
  <c r="U58" i="9" l="1"/>
  <c r="U58" i="3"/>
  <c r="U58" i="5"/>
  <c r="U58" i="2"/>
  <c r="U22" i="10"/>
  <c r="U58" i="6"/>
  <c r="U14" i="10"/>
  <c r="U21" i="10"/>
  <c r="Q17" i="10"/>
  <c r="M17" i="10"/>
  <c r="U15" i="10"/>
  <c r="U58" i="1"/>
  <c r="U13" i="10"/>
  <c r="I17" i="10"/>
  <c r="U12" i="10"/>
  <c r="S17" i="10"/>
  <c r="T17" i="10"/>
  <c r="U20" i="10"/>
  <c r="U58" i="7"/>
  <c r="U11" i="10"/>
  <c r="R17" i="10"/>
  <c r="U17" i="10" l="1"/>
</calcChain>
</file>

<file path=xl/sharedStrings.xml><?xml version="1.0" encoding="utf-8"?>
<sst xmlns="http://schemas.openxmlformats.org/spreadsheetml/2006/main" count="572" uniqueCount="91">
  <si>
    <t>СОГЛАСОВАНО:</t>
  </si>
  <si>
    <t>Главный специалист УО</t>
  </si>
  <si>
    <t>_____________              С.В.Чепурненко</t>
  </si>
  <si>
    <t>КОМПЛЕКТОВАНИЕ ГРУПП по НАПРАВЛЕННОСТИ</t>
  </si>
  <si>
    <t>по МБОУ НШ № 1</t>
  </si>
  <si>
    <t>на 2019-2020 учебный год.</t>
  </si>
  <si>
    <t>№ п/п</t>
  </si>
  <si>
    <t>Ф.И.О. педагога/ занимаемая должность</t>
  </si>
  <si>
    <t>Категория педагога</t>
  </si>
  <si>
    <t>Название детского объединения</t>
  </si>
  <si>
    <t>Кол-во групп по годам обучения</t>
  </si>
  <si>
    <t>Кол-во обучающихся в группах по годам обучения</t>
  </si>
  <si>
    <t>Кол-во часов обучения</t>
  </si>
  <si>
    <t>Кол-во ставок</t>
  </si>
  <si>
    <t>1 год</t>
  </si>
  <si>
    <t>2 год</t>
  </si>
  <si>
    <t>3 год</t>
  </si>
  <si>
    <t>всего</t>
  </si>
  <si>
    <t>Техническая направленность</t>
  </si>
  <si>
    <t>Малина Ирина Тарасовна/ПДО</t>
  </si>
  <si>
    <t>б/к</t>
  </si>
  <si>
    <t>"Юный валеолог"</t>
  </si>
  <si>
    <t>Итого:</t>
  </si>
  <si>
    <t>Естественнонаучная направленность</t>
  </si>
  <si>
    <t>Туристско-краеведческая направленность</t>
  </si>
  <si>
    <t>Социально-педагогическая направленность</t>
  </si>
  <si>
    <t>Художественная направленность</t>
  </si>
  <si>
    <t>Физкультурно-спортивная направленность</t>
  </si>
  <si>
    <t>ВСЕГО:</t>
  </si>
  <si>
    <t>Кол-во ставок ПДО</t>
  </si>
  <si>
    <t>в том числе по категории:</t>
  </si>
  <si>
    <t>в штат-м</t>
  </si>
  <si>
    <t>1 категория</t>
  </si>
  <si>
    <t>высшая категория</t>
  </si>
  <si>
    <t>Директор МБОУ НШ №1</t>
  </si>
  <si>
    <t>Ванюкова Л.А.</t>
  </si>
  <si>
    <t>Главный бухгалтер</t>
  </si>
  <si>
    <t>Быкова С.С.</t>
  </si>
  <si>
    <t>по МБОУ СОШ № 2</t>
  </si>
  <si>
    <t>Директор МБОУ СОШ № 2</t>
  </si>
  <si>
    <t>Татаурова Е.Б.</t>
  </si>
  <si>
    <t>Паныч Е.Н.</t>
  </si>
  <si>
    <t>по МБОУ СОШ № 4</t>
  </si>
  <si>
    <t>Директор МБОУ СОШ № 4</t>
  </si>
  <si>
    <t>Збыковская Г.Д.</t>
  </si>
  <si>
    <t>Пейкова Е.А.</t>
  </si>
  <si>
    <t>по МБОУ СОШ № 5</t>
  </si>
  <si>
    <t>Туристско-Краеведческая направленность</t>
  </si>
  <si>
    <t>Гриценко Вера Александровна</t>
  </si>
  <si>
    <t>выс</t>
  </si>
  <si>
    <t>Клуб "Поиск"</t>
  </si>
  <si>
    <t>Соколова Екатерина Анатольевна</t>
  </si>
  <si>
    <t>Танцевальная студия "Вдохновение"</t>
  </si>
  <si>
    <t>Ивахненко Алла Григорьевна</t>
  </si>
  <si>
    <t>"Батайские колокольчики"</t>
  </si>
  <si>
    <t>Волкова Виктория Вадимовна</t>
  </si>
  <si>
    <t>Хор</t>
  </si>
  <si>
    <t>"Донской фольклор"</t>
  </si>
  <si>
    <t>Директор МБОУ СОШ № 5</t>
  </si>
  <si>
    <t>Сушко Л.А.</t>
  </si>
  <si>
    <t>по МБОУ СОШ № 6</t>
  </si>
  <si>
    <t>Директор МБОУ СОШ № 6</t>
  </si>
  <si>
    <t>Бондаренко Л.В.</t>
  </si>
  <si>
    <t>Лопатина Е.С.</t>
  </si>
  <si>
    <t>по МБОУ СОШ № 8</t>
  </si>
  <si>
    <t>Директор МБОУ СОШ № 8</t>
  </si>
  <si>
    <t>Валитова Н.В.</t>
  </si>
  <si>
    <t>Пшеничная Е.В.</t>
  </si>
  <si>
    <t>по МБОУ СОШ № 9</t>
  </si>
  <si>
    <t>Директор МБОУ СОШ № 9</t>
  </si>
  <si>
    <t>Галицкая Т.А.</t>
  </si>
  <si>
    <t>Лысак А.М.</t>
  </si>
  <si>
    <t>по МБОУ лицей № 10</t>
  </si>
  <si>
    <t>Директор МБОУ лицей № 10</t>
  </si>
  <si>
    <t>Тумко О.А.</t>
  </si>
  <si>
    <t>Носуля М.Ю.</t>
  </si>
  <si>
    <t>по МБОУ СОШ № 12</t>
  </si>
  <si>
    <t>Директор МБОУ СОШ № 12</t>
  </si>
  <si>
    <t>Плееханова Л.В.</t>
  </si>
  <si>
    <t>Бибик О.В.</t>
  </si>
  <si>
    <t>СВОД</t>
  </si>
  <si>
    <t>С В О Д</t>
  </si>
  <si>
    <t>высшая</t>
  </si>
  <si>
    <t>Буханцова Елена Васильевна</t>
  </si>
  <si>
    <t>Шуптиева Е.А.</t>
  </si>
  <si>
    <t>Донской фольклор</t>
  </si>
  <si>
    <t>Театральная студия «Муза»</t>
  </si>
  <si>
    <t>Ансамбль «Славяночка»</t>
  </si>
  <si>
    <t>Клуб "Юные музееведы"</t>
  </si>
  <si>
    <t>на 2024-2025 учебный год.</t>
  </si>
  <si>
    <t>Ситникова Татьяна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</si>
</sst>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/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/>
    <xf numFmtId="0" fontId="1" fillId="2" borderId="2" xfId="0" applyFont="1" applyFill="1" applyBorder="1"/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1" fillId="0" borderId="3" xfId="0" applyFont="1" applyBorder="1"/>
    <xf numFmtId="0" fontId="0" fillId="0" borderId="3" xfId="0" applyBorder="1"/>
    <xf numFmtId="0" fontId="4" fillId="3" borderId="4" xfId="0" applyFont="1" applyFill="1" applyBorder="1"/>
    <xf numFmtId="0" fontId="0" fillId="4" borderId="5" xfId="0" applyFill="1" applyBorder="1" applyAlignment="1">
      <alignment horizontal="left" vertical="center" wrapText="1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0" fillId="5" borderId="6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6" borderId="7" xfId="0" applyNumberFormat="1" applyFont="1" applyFill="1" applyBorder="1"/>
    <xf numFmtId="0" fontId="0" fillId="7" borderId="8" xfId="0" applyFill="1" applyBorder="1"/>
    <xf numFmtId="2" fontId="4" fillId="8" borderId="9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left" vertical="center" wrapText="1"/>
    </xf>
    <xf numFmtId="0" fontId="0" fillId="7" borderId="8" xfId="0" applyFill="1" applyBorder="1" applyAlignment="1">
      <alignment horizontal="center" vertical="center" wrapText="1"/>
    </xf>
    <xf numFmtId="0" fontId="1" fillId="7" borderId="8" xfId="0" applyFont="1" applyFill="1" applyBorder="1"/>
    <xf numFmtId="0" fontId="1" fillId="0" borderId="0" xfId="0" applyFont="1"/>
    <xf numFmtId="0" fontId="3" fillId="0" borderId="0" xfId="0" applyFont="1"/>
    <xf numFmtId="2" fontId="4" fillId="2" borderId="2" xfId="0" applyNumberFormat="1" applyFont="1" applyFill="1" applyBorder="1"/>
    <xf numFmtId="2" fontId="0" fillId="0" borderId="3" xfId="0" applyNumberFormat="1" applyBorder="1"/>
    <xf numFmtId="2" fontId="0" fillId="0" borderId="3" xfId="0" applyNumberForma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2" fontId="0" fillId="7" borderId="8" xfId="0" applyNumberFormat="1" applyFill="1" applyBorder="1"/>
    <xf numFmtId="2" fontId="1" fillId="7" borderId="8" xfId="0" applyNumberFormat="1" applyFont="1" applyFill="1" applyBorder="1"/>
    <xf numFmtId="2" fontId="1" fillId="2" borderId="2" xfId="0" applyNumberFormat="1" applyFont="1" applyFill="1" applyBorder="1"/>
    <xf numFmtId="2" fontId="1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" fillId="11" borderId="1" xfId="0" applyFont="1" applyFill="1" applyBorder="1"/>
    <xf numFmtId="0" fontId="0" fillId="11" borderId="1" xfId="0" applyFill="1" applyBorder="1"/>
    <xf numFmtId="2" fontId="0" fillId="11" borderId="3" xfId="0" applyNumberFormat="1" applyFill="1" applyBorder="1"/>
    <xf numFmtId="0" fontId="1" fillId="12" borderId="2" xfId="0" applyFont="1" applyFill="1" applyBorder="1"/>
    <xf numFmtId="0" fontId="6" fillId="11" borderId="1" xfId="0" applyFont="1" applyFill="1" applyBorder="1"/>
    <xf numFmtId="2" fontId="1" fillId="11" borderId="1" xfId="0" applyNumberFormat="1" applyFont="1" applyFill="1" applyBorder="1"/>
    <xf numFmtId="2" fontId="4" fillId="12" borderId="9" xfId="0" applyNumberFormat="1" applyFont="1" applyFill="1" applyBorder="1"/>
    <xf numFmtId="0" fontId="0" fillId="0" borderId="0" xfId="0" applyAlignment="1">
      <alignment horizontal="center"/>
    </xf>
    <xf numFmtId="0" fontId="0" fillId="4" borderId="5" xfId="0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4" borderId="11" xfId="0" applyFill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9" xfId="0" applyBorder="1"/>
    <xf numFmtId="0" fontId="1" fillId="0" borderId="9" xfId="0" applyFont="1" applyBorder="1"/>
    <xf numFmtId="2" fontId="0" fillId="0" borderId="8" xfId="0" applyNumberFormat="1" applyBorder="1"/>
    <xf numFmtId="2" fontId="1" fillId="0" borderId="8" xfId="0" applyNumberFormat="1" applyFont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1" fillId="2" borderId="9" xfId="0" applyFont="1" applyFill="1" applyBorder="1"/>
    <xf numFmtId="0" fontId="0" fillId="0" borderId="1" xfId="0" applyFont="1" applyBorder="1" applyAlignment="1">
      <alignment wrapText="1"/>
    </xf>
    <xf numFmtId="2" fontId="0" fillId="11" borderId="3" xfId="0" applyNumberFormat="1" applyFill="1" applyBorder="1" applyAlignment="1">
      <alignment horizontal="right"/>
    </xf>
    <xf numFmtId="0" fontId="0" fillId="11" borderId="0" xfId="0" applyFill="1"/>
    <xf numFmtId="0" fontId="1" fillId="11" borderId="0" xfId="0" applyFont="1" applyFill="1"/>
    <xf numFmtId="0" fontId="3" fillId="11" borderId="0" xfId="0" applyFont="1" applyFill="1"/>
    <xf numFmtId="0" fontId="0" fillId="11" borderId="1" xfId="0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0" fillId="11" borderId="3" xfId="0" applyFill="1" applyBorder="1"/>
    <xf numFmtId="0" fontId="1" fillId="11" borderId="3" xfId="0" applyFont="1" applyFill="1" applyBorder="1"/>
    <xf numFmtId="0" fontId="0" fillId="11" borderId="9" xfId="0" applyFill="1" applyBorder="1"/>
    <xf numFmtId="0" fontId="1" fillId="11" borderId="9" xfId="0" applyFont="1" applyFill="1" applyBorder="1"/>
    <xf numFmtId="0" fontId="0" fillId="11" borderId="0" xfId="0" applyFill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2" borderId="2" xfId="0" applyFill="1" applyBorder="1"/>
    <xf numFmtId="0" fontId="0" fillId="12" borderId="9" xfId="0" applyFill="1" applyBorder="1"/>
    <xf numFmtId="0" fontId="1" fillId="12" borderId="9" xfId="0" applyFont="1" applyFill="1" applyBorder="1"/>
    <xf numFmtId="0" fontId="0" fillId="12" borderId="8" xfId="0" applyFill="1" applyBorder="1"/>
    <xf numFmtId="0" fontId="1" fillId="12" borderId="8" xfId="0" applyFont="1" applyFill="1" applyBorder="1"/>
    <xf numFmtId="0" fontId="4" fillId="11" borderId="1" xfId="0" applyFont="1" applyFill="1" applyBorder="1"/>
    <xf numFmtId="0" fontId="4" fillId="12" borderId="4" xfId="0" applyFont="1" applyFill="1" applyBorder="1"/>
    <xf numFmtId="0" fontId="4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11" borderId="10" xfId="0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4" borderId="5" xfId="0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31103637" count="1">
        <pm:charStyle name="Обычный" fontId="0" Id="1"/>
      </pm:charStyles>
      <pm:colors xmlns:pm="smNativeData" id="1631103637" count="1">
        <pm:color name="Цвет 24" rgb="DCE6F1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9"/>
  <sheetViews>
    <sheetView workbookViewId="0">
      <selection activeCell="C20" sqref="C20"/>
    </sheetView>
  </sheetViews>
  <sheetFormatPr defaultRowHeight="15" x14ac:dyDescent="0.25"/>
  <cols>
    <col min="1" max="1" width="2.7109375" customWidth="1"/>
    <col min="2" max="2" width="4.140625" customWidth="1"/>
    <col min="3" max="3" width="20.5703125" customWidth="1"/>
    <col min="4" max="4" width="10.28515625" customWidth="1"/>
    <col min="5" max="5" width="16.42578125" customWidth="1"/>
    <col min="6" max="6" width="6.140625" customWidth="1"/>
    <col min="7" max="10" width="7" customWidth="1"/>
    <col min="11" max="11" width="6.140625" customWidth="1"/>
    <col min="12" max="12" width="7" customWidth="1"/>
    <col min="13" max="13" width="5.7109375" customWidth="1"/>
    <col min="14" max="14" width="6.28515625" customWidth="1"/>
    <col min="15" max="15" width="6.85546875" customWidth="1"/>
    <col min="16" max="16" width="6.140625" customWidth="1"/>
    <col min="17" max="17" width="6.85546875" customWidth="1"/>
    <col min="18" max="21" width="6.140625" customWidth="1"/>
  </cols>
  <sheetData>
    <row r="2" spans="2:21" x14ac:dyDescent="0.25">
      <c r="M2" s="40"/>
      <c r="N2" s="40"/>
      <c r="O2" s="40"/>
      <c r="P2" s="40"/>
      <c r="Q2" s="123" t="s">
        <v>0</v>
      </c>
      <c r="R2" s="123"/>
      <c r="S2" s="123"/>
      <c r="T2" s="123"/>
      <c r="U2" s="123"/>
    </row>
    <row r="3" spans="2:21" x14ac:dyDescent="0.25">
      <c r="M3" s="41"/>
      <c r="N3" s="41"/>
      <c r="O3" s="41"/>
      <c r="P3" s="41"/>
      <c r="Q3" s="124" t="s">
        <v>1</v>
      </c>
      <c r="R3" s="124"/>
      <c r="S3" s="124"/>
      <c r="T3" s="124"/>
      <c r="U3" s="124"/>
    </row>
    <row r="4" spans="2:21" x14ac:dyDescent="0.25">
      <c r="M4" s="41"/>
      <c r="N4" s="41"/>
      <c r="O4" s="41"/>
      <c r="P4" s="41"/>
      <c r="Q4" s="125" t="s">
        <v>2</v>
      </c>
      <c r="R4" s="125"/>
      <c r="S4" s="125"/>
      <c r="T4" s="125"/>
      <c r="U4" s="125"/>
    </row>
    <row r="5" spans="2:21" x14ac:dyDescent="0.25">
      <c r="B5" s="118" t="s">
        <v>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2:21" x14ac:dyDescent="0.25">
      <c r="B6" s="118" t="s">
        <v>4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2:21" x14ac:dyDescent="0.25">
      <c r="B7" s="118" t="s">
        <v>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9" spans="2:21" ht="36" customHeight="1" x14ac:dyDescent="0.25">
      <c r="B9" s="120" t="s">
        <v>6</v>
      </c>
      <c r="C9" s="119" t="s">
        <v>7</v>
      </c>
      <c r="D9" s="121" t="s">
        <v>8</v>
      </c>
      <c r="E9" s="121" t="s">
        <v>9</v>
      </c>
      <c r="F9" s="119" t="s">
        <v>10</v>
      </c>
      <c r="G9" s="119"/>
      <c r="H9" s="119"/>
      <c r="I9" s="119"/>
      <c r="J9" s="119" t="s">
        <v>11</v>
      </c>
      <c r="K9" s="119"/>
      <c r="L9" s="119"/>
      <c r="M9" s="119"/>
      <c r="N9" s="119" t="s">
        <v>12</v>
      </c>
      <c r="O9" s="119"/>
      <c r="P9" s="119"/>
      <c r="Q9" s="119"/>
      <c r="R9" s="119" t="s">
        <v>13</v>
      </c>
      <c r="S9" s="119"/>
      <c r="T9" s="119"/>
      <c r="U9" s="119"/>
    </row>
    <row r="10" spans="2:21" ht="18" customHeight="1" x14ac:dyDescent="0.25">
      <c r="B10" s="120"/>
      <c r="C10" s="119"/>
      <c r="D10" s="122"/>
      <c r="E10" s="122"/>
      <c r="F10" s="1" t="s">
        <v>14</v>
      </c>
      <c r="G10" s="1" t="s">
        <v>15</v>
      </c>
      <c r="H10" s="1" t="s">
        <v>16</v>
      </c>
      <c r="I10" s="6" t="s">
        <v>17</v>
      </c>
      <c r="J10" s="1" t="s">
        <v>14</v>
      </c>
      <c r="K10" s="1" t="s">
        <v>15</v>
      </c>
      <c r="L10" s="1" t="s">
        <v>16</v>
      </c>
      <c r="M10" s="6" t="s">
        <v>17</v>
      </c>
      <c r="N10" s="1" t="s">
        <v>14</v>
      </c>
      <c r="O10" s="1" t="s">
        <v>15</v>
      </c>
      <c r="P10" s="1" t="s">
        <v>16</v>
      </c>
      <c r="Q10" s="6" t="s">
        <v>17</v>
      </c>
      <c r="R10" s="1" t="s">
        <v>14</v>
      </c>
      <c r="S10" s="1" t="s">
        <v>15</v>
      </c>
      <c r="T10" s="1" t="s">
        <v>16</v>
      </c>
      <c r="U10" s="6" t="s">
        <v>17</v>
      </c>
    </row>
    <row r="11" spans="2:21" x14ac:dyDescent="0.25">
      <c r="B11" s="106" t="s">
        <v>18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2:21" ht="31.5" customHeight="1" x14ac:dyDescent="0.25">
      <c r="B12" s="16">
        <v>1</v>
      </c>
      <c r="C12" s="17" t="s">
        <v>19</v>
      </c>
      <c r="D12" s="18" t="s">
        <v>20</v>
      </c>
      <c r="E12" s="19" t="s">
        <v>21</v>
      </c>
      <c r="F12" s="20"/>
      <c r="G12" s="20"/>
      <c r="H12" s="20"/>
      <c r="I12" s="21">
        <f>SUM(F12:H12)</f>
        <v>0</v>
      </c>
      <c r="J12" s="20"/>
      <c r="K12" s="20"/>
      <c r="L12" s="20"/>
      <c r="M12" s="21">
        <f>SUM(J12:L12)</f>
        <v>0</v>
      </c>
      <c r="N12" s="20"/>
      <c r="O12" s="20"/>
      <c r="P12" s="20"/>
      <c r="Q12" s="21">
        <f>SUM(N12:P12)</f>
        <v>0</v>
      </c>
      <c r="R12" s="43">
        <f>ROUND(N12/18,2)</f>
        <v>0</v>
      </c>
      <c r="S12" s="43">
        <f>ROUND(O12/18,2)</f>
        <v>0</v>
      </c>
      <c r="T12" s="43">
        <f>ROUND(P12/18,2)</f>
        <v>0</v>
      </c>
      <c r="U12" s="46">
        <f>SUM(R12:T12)</f>
        <v>0</v>
      </c>
    </row>
    <row r="13" spans="2:21" x14ac:dyDescent="0.25">
      <c r="B13" s="5"/>
      <c r="C13" s="107" t="s">
        <v>22</v>
      </c>
      <c r="D13" s="108"/>
      <c r="E13" s="109"/>
      <c r="F13" s="4">
        <f t="shared" ref="F13:U13" si="0">SUM(F12)</f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  <c r="N13" s="4">
        <f t="shared" si="0"/>
        <v>0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5">
        <f t="shared" si="0"/>
        <v>0</v>
      </c>
      <c r="S13" s="45">
        <f t="shared" si="0"/>
        <v>0</v>
      </c>
      <c r="T13" s="45">
        <f t="shared" si="0"/>
        <v>0</v>
      </c>
      <c r="U13" s="45">
        <f t="shared" si="0"/>
        <v>0</v>
      </c>
    </row>
    <row r="14" spans="2:21" x14ac:dyDescent="0.25">
      <c r="B14" s="117" t="s">
        <v>23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2:21" x14ac:dyDescent="0.25">
      <c r="B15" s="16">
        <v>2</v>
      </c>
      <c r="C15" s="27"/>
      <c r="D15" s="18"/>
      <c r="E15" s="19"/>
      <c r="F15" s="22"/>
      <c r="G15" s="22"/>
      <c r="H15" s="22"/>
      <c r="I15" s="21">
        <f t="shared" ref="I15:I34" si="1">SUM(F15:H15)</f>
        <v>0</v>
      </c>
      <c r="J15" s="22"/>
      <c r="K15" s="22"/>
      <c r="L15" s="22"/>
      <c r="M15" s="21">
        <f t="shared" ref="M15:M34" si="2">SUM(J15:L15)</f>
        <v>0</v>
      </c>
      <c r="N15" s="22"/>
      <c r="O15" s="22"/>
      <c r="P15" s="22"/>
      <c r="Q15" s="21">
        <f t="shared" ref="Q15:Q34" si="3">SUM(N15:P15)</f>
        <v>0</v>
      </c>
      <c r="R15" s="44">
        <f t="shared" ref="R15:R34" si="4">ROUND(N15/18,2)</f>
        <v>0</v>
      </c>
      <c r="S15" s="44">
        <f t="shared" ref="S15:S34" si="5">ROUND(O15/18,2)</f>
        <v>0</v>
      </c>
      <c r="T15" s="44">
        <f t="shared" ref="T15:T34" si="6">ROUND(P15/18,2)</f>
        <v>0</v>
      </c>
      <c r="U15" s="46">
        <f t="shared" ref="U15:U34" si="7">SUM(R15:T15)</f>
        <v>0</v>
      </c>
    </row>
    <row r="16" spans="2:21" x14ac:dyDescent="0.25">
      <c r="B16" s="16">
        <v>3</v>
      </c>
      <c r="C16" s="24"/>
      <c r="D16" s="18"/>
      <c r="E16" s="15"/>
      <c r="F16" s="9"/>
      <c r="G16" s="9"/>
      <c r="H16" s="9"/>
      <c r="I16" s="4">
        <f t="shared" si="1"/>
        <v>0</v>
      </c>
      <c r="J16" s="9"/>
      <c r="K16" s="9"/>
      <c r="L16" s="9"/>
      <c r="M16" s="4">
        <f t="shared" si="2"/>
        <v>0</v>
      </c>
      <c r="N16" s="9"/>
      <c r="O16" s="9"/>
      <c r="P16" s="9"/>
      <c r="Q16" s="4">
        <f t="shared" si="3"/>
        <v>0</v>
      </c>
      <c r="R16" s="44">
        <f t="shared" si="4"/>
        <v>0</v>
      </c>
      <c r="S16" s="44">
        <f t="shared" si="5"/>
        <v>0</v>
      </c>
      <c r="T16" s="44">
        <f t="shared" si="6"/>
        <v>0</v>
      </c>
      <c r="U16" s="46">
        <f t="shared" si="7"/>
        <v>0</v>
      </c>
    </row>
    <row r="17" spans="2:21" x14ac:dyDescent="0.25">
      <c r="B17" s="16">
        <v>4</v>
      </c>
      <c r="C17" s="24"/>
      <c r="D17" s="18"/>
      <c r="E17" s="15"/>
      <c r="F17" s="9"/>
      <c r="G17" s="9"/>
      <c r="H17" s="9"/>
      <c r="I17" s="4">
        <f t="shared" si="1"/>
        <v>0</v>
      </c>
      <c r="J17" s="9"/>
      <c r="K17" s="9"/>
      <c r="L17" s="9"/>
      <c r="M17" s="4">
        <f t="shared" si="2"/>
        <v>0</v>
      </c>
      <c r="N17" s="9"/>
      <c r="O17" s="9"/>
      <c r="P17" s="9"/>
      <c r="Q17" s="4">
        <f t="shared" si="3"/>
        <v>0</v>
      </c>
      <c r="R17" s="44">
        <f t="shared" si="4"/>
        <v>0</v>
      </c>
      <c r="S17" s="44">
        <f t="shared" si="5"/>
        <v>0</v>
      </c>
      <c r="T17" s="44">
        <f t="shared" si="6"/>
        <v>0</v>
      </c>
      <c r="U17" s="46">
        <f t="shared" si="7"/>
        <v>0</v>
      </c>
    </row>
    <row r="18" spans="2:21" x14ac:dyDescent="0.25">
      <c r="B18" s="16">
        <v>5</v>
      </c>
      <c r="C18" s="24"/>
      <c r="D18" s="18"/>
      <c r="E18" s="15"/>
      <c r="F18" s="9"/>
      <c r="G18" s="9"/>
      <c r="H18" s="9"/>
      <c r="I18" s="4">
        <f t="shared" si="1"/>
        <v>0</v>
      </c>
      <c r="J18" s="9"/>
      <c r="K18" s="9"/>
      <c r="L18" s="9"/>
      <c r="M18" s="4">
        <f t="shared" si="2"/>
        <v>0</v>
      </c>
      <c r="N18" s="9"/>
      <c r="O18" s="9"/>
      <c r="P18" s="9"/>
      <c r="Q18" s="4">
        <f t="shared" si="3"/>
        <v>0</v>
      </c>
      <c r="R18" s="44">
        <f t="shared" si="4"/>
        <v>0</v>
      </c>
      <c r="S18" s="44">
        <f t="shared" si="5"/>
        <v>0</v>
      </c>
      <c r="T18" s="44">
        <f t="shared" si="6"/>
        <v>0</v>
      </c>
      <c r="U18" s="46">
        <f t="shared" si="7"/>
        <v>0</v>
      </c>
    </row>
    <row r="19" spans="2:21" x14ac:dyDescent="0.25">
      <c r="B19" s="16">
        <v>6</v>
      </c>
      <c r="C19" s="24"/>
      <c r="D19" s="18"/>
      <c r="E19" s="15"/>
      <c r="F19" s="9"/>
      <c r="G19" s="9"/>
      <c r="H19" s="9"/>
      <c r="I19" s="4">
        <f t="shared" si="1"/>
        <v>0</v>
      </c>
      <c r="J19" s="9"/>
      <c r="K19" s="9"/>
      <c r="L19" s="9"/>
      <c r="M19" s="4">
        <f t="shared" si="2"/>
        <v>0</v>
      </c>
      <c r="N19" s="9"/>
      <c r="O19" s="9"/>
      <c r="P19" s="9"/>
      <c r="Q19" s="4">
        <f t="shared" si="3"/>
        <v>0</v>
      </c>
      <c r="R19" s="44">
        <f t="shared" si="4"/>
        <v>0</v>
      </c>
      <c r="S19" s="44">
        <f t="shared" si="5"/>
        <v>0</v>
      </c>
      <c r="T19" s="44">
        <f t="shared" si="6"/>
        <v>0</v>
      </c>
      <c r="U19" s="46">
        <f t="shared" si="7"/>
        <v>0</v>
      </c>
    </row>
    <row r="20" spans="2:21" x14ac:dyDescent="0.25">
      <c r="B20" s="16">
        <v>7</v>
      </c>
      <c r="C20" s="24"/>
      <c r="D20" s="18"/>
      <c r="E20" s="15"/>
      <c r="F20" s="9"/>
      <c r="G20" s="9"/>
      <c r="H20" s="9"/>
      <c r="I20" s="4">
        <f t="shared" si="1"/>
        <v>0</v>
      </c>
      <c r="J20" s="9"/>
      <c r="K20" s="9"/>
      <c r="L20" s="9"/>
      <c r="M20" s="4">
        <f t="shared" si="2"/>
        <v>0</v>
      </c>
      <c r="N20" s="9"/>
      <c r="O20" s="9"/>
      <c r="P20" s="9"/>
      <c r="Q20" s="4">
        <f t="shared" si="3"/>
        <v>0</v>
      </c>
      <c r="R20" s="44">
        <f t="shared" si="4"/>
        <v>0</v>
      </c>
      <c r="S20" s="44">
        <f t="shared" si="5"/>
        <v>0</v>
      </c>
      <c r="T20" s="44">
        <f t="shared" si="6"/>
        <v>0</v>
      </c>
      <c r="U20" s="46">
        <f t="shared" si="7"/>
        <v>0</v>
      </c>
    </row>
    <row r="21" spans="2:21" ht="15" customHeight="1" x14ac:dyDescent="0.25">
      <c r="B21" s="16">
        <v>8</v>
      </c>
      <c r="C21" s="24"/>
      <c r="D21" s="18"/>
      <c r="E21" s="15"/>
      <c r="F21" s="9"/>
      <c r="G21" s="9"/>
      <c r="H21" s="9"/>
      <c r="I21" s="4">
        <f t="shared" si="1"/>
        <v>0</v>
      </c>
      <c r="J21" s="9"/>
      <c r="K21" s="9"/>
      <c r="L21" s="9"/>
      <c r="M21" s="4">
        <f t="shared" si="2"/>
        <v>0</v>
      </c>
      <c r="N21" s="9"/>
      <c r="O21" s="9"/>
      <c r="P21" s="9"/>
      <c r="Q21" s="4">
        <f t="shared" si="3"/>
        <v>0</v>
      </c>
      <c r="R21" s="44">
        <f t="shared" si="4"/>
        <v>0</v>
      </c>
      <c r="S21" s="44">
        <f t="shared" si="5"/>
        <v>0</v>
      </c>
      <c r="T21" s="44">
        <f t="shared" si="6"/>
        <v>0</v>
      </c>
      <c r="U21" s="46">
        <f t="shared" si="7"/>
        <v>0</v>
      </c>
    </row>
    <row r="22" spans="2:21" ht="15" customHeight="1" x14ac:dyDescent="0.25">
      <c r="B22" s="16">
        <v>9</v>
      </c>
      <c r="C22" s="24"/>
      <c r="D22" s="18"/>
      <c r="E22" s="15"/>
      <c r="F22" s="9"/>
      <c r="G22" s="9"/>
      <c r="H22" s="9"/>
      <c r="I22" s="4">
        <f t="shared" si="1"/>
        <v>0</v>
      </c>
      <c r="J22" s="9"/>
      <c r="K22" s="9"/>
      <c r="L22" s="9"/>
      <c r="M22" s="4">
        <f t="shared" si="2"/>
        <v>0</v>
      </c>
      <c r="N22" s="9"/>
      <c r="O22" s="9"/>
      <c r="P22" s="9"/>
      <c r="Q22" s="4">
        <f t="shared" si="3"/>
        <v>0</v>
      </c>
      <c r="R22" s="44">
        <f t="shared" si="4"/>
        <v>0</v>
      </c>
      <c r="S22" s="44">
        <f t="shared" si="5"/>
        <v>0</v>
      </c>
      <c r="T22" s="44">
        <f t="shared" si="6"/>
        <v>0</v>
      </c>
      <c r="U22" s="46">
        <f t="shared" si="7"/>
        <v>0</v>
      </c>
    </row>
    <row r="23" spans="2:21" ht="15" customHeight="1" x14ac:dyDescent="0.25">
      <c r="B23" s="16">
        <v>10</v>
      </c>
      <c r="C23" s="24"/>
      <c r="D23" s="18"/>
      <c r="E23" s="15"/>
      <c r="F23" s="9"/>
      <c r="G23" s="9"/>
      <c r="H23" s="9"/>
      <c r="I23" s="4">
        <f t="shared" si="1"/>
        <v>0</v>
      </c>
      <c r="J23" s="9"/>
      <c r="K23" s="9"/>
      <c r="L23" s="9"/>
      <c r="M23" s="4">
        <f t="shared" si="2"/>
        <v>0</v>
      </c>
      <c r="N23" s="9"/>
      <c r="O23" s="9"/>
      <c r="P23" s="9"/>
      <c r="Q23" s="4">
        <f t="shared" si="3"/>
        <v>0</v>
      </c>
      <c r="R23" s="44">
        <f t="shared" si="4"/>
        <v>0</v>
      </c>
      <c r="S23" s="44">
        <f t="shared" si="5"/>
        <v>0</v>
      </c>
      <c r="T23" s="44">
        <f t="shared" si="6"/>
        <v>0</v>
      </c>
      <c r="U23" s="46">
        <f t="shared" si="7"/>
        <v>0</v>
      </c>
    </row>
    <row r="24" spans="2:21" x14ac:dyDescent="0.25">
      <c r="B24" s="16">
        <v>11</v>
      </c>
      <c r="C24" s="24"/>
      <c r="D24" s="12"/>
      <c r="E24" s="15"/>
      <c r="F24" s="9"/>
      <c r="G24" s="9"/>
      <c r="H24" s="9"/>
      <c r="I24" s="4">
        <f t="shared" si="1"/>
        <v>0</v>
      </c>
      <c r="J24" s="9"/>
      <c r="K24" s="9"/>
      <c r="L24" s="9"/>
      <c r="M24" s="4">
        <f t="shared" si="2"/>
        <v>0</v>
      </c>
      <c r="N24" s="9"/>
      <c r="O24" s="9"/>
      <c r="P24" s="9"/>
      <c r="Q24" s="4">
        <f t="shared" si="3"/>
        <v>0</v>
      </c>
      <c r="R24" s="44">
        <f t="shared" si="4"/>
        <v>0</v>
      </c>
      <c r="S24" s="44">
        <f t="shared" si="5"/>
        <v>0</v>
      </c>
      <c r="T24" s="44">
        <f t="shared" si="6"/>
        <v>0</v>
      </c>
      <c r="U24" s="46">
        <f t="shared" si="7"/>
        <v>0</v>
      </c>
    </row>
    <row r="25" spans="2:21" x14ac:dyDescent="0.25">
      <c r="B25" s="16">
        <v>12</v>
      </c>
      <c r="C25" s="24"/>
      <c r="D25" s="12"/>
      <c r="E25" s="25"/>
      <c r="F25" s="26"/>
      <c r="G25" s="26"/>
      <c r="H25" s="26"/>
      <c r="I25" s="14">
        <f t="shared" si="1"/>
        <v>0</v>
      </c>
      <c r="J25" s="26"/>
      <c r="K25" s="26"/>
      <c r="L25" s="26"/>
      <c r="M25" s="14">
        <f t="shared" si="2"/>
        <v>0</v>
      </c>
      <c r="N25" s="26"/>
      <c r="O25" s="26"/>
      <c r="P25" s="26"/>
      <c r="Q25" s="14">
        <f t="shared" si="3"/>
        <v>0</v>
      </c>
      <c r="R25" s="44">
        <f t="shared" si="4"/>
        <v>0</v>
      </c>
      <c r="S25" s="44">
        <f t="shared" si="5"/>
        <v>0</v>
      </c>
      <c r="T25" s="44">
        <f t="shared" si="6"/>
        <v>0</v>
      </c>
      <c r="U25" s="46">
        <f t="shared" si="7"/>
        <v>0</v>
      </c>
    </row>
    <row r="26" spans="2:21" x14ac:dyDescent="0.25">
      <c r="B26" s="16">
        <v>13</v>
      </c>
      <c r="C26" s="24"/>
      <c r="D26" s="12"/>
      <c r="E26" s="15"/>
      <c r="F26" s="9"/>
      <c r="G26" s="9"/>
      <c r="H26" s="9"/>
      <c r="I26" s="4">
        <f t="shared" si="1"/>
        <v>0</v>
      </c>
      <c r="J26" s="9"/>
      <c r="K26" s="9"/>
      <c r="L26" s="9"/>
      <c r="M26" s="4">
        <f t="shared" si="2"/>
        <v>0</v>
      </c>
      <c r="N26" s="9"/>
      <c r="O26" s="9"/>
      <c r="P26" s="9"/>
      <c r="Q26" s="4">
        <f t="shared" si="3"/>
        <v>0</v>
      </c>
      <c r="R26" s="44">
        <f t="shared" si="4"/>
        <v>0</v>
      </c>
      <c r="S26" s="44">
        <f t="shared" si="5"/>
        <v>0</v>
      </c>
      <c r="T26" s="44">
        <f t="shared" si="6"/>
        <v>0</v>
      </c>
      <c r="U26" s="46">
        <f t="shared" si="7"/>
        <v>0</v>
      </c>
    </row>
    <row r="27" spans="2:21" x14ac:dyDescent="0.25">
      <c r="B27" s="16">
        <v>14</v>
      </c>
      <c r="C27" s="24"/>
      <c r="D27" s="12"/>
      <c r="E27" s="15"/>
      <c r="F27" s="9"/>
      <c r="G27" s="9"/>
      <c r="H27" s="9"/>
      <c r="I27" s="4">
        <f t="shared" si="1"/>
        <v>0</v>
      </c>
      <c r="J27" s="9"/>
      <c r="K27" s="9"/>
      <c r="L27" s="9"/>
      <c r="M27" s="4">
        <f t="shared" si="2"/>
        <v>0</v>
      </c>
      <c r="N27" s="9"/>
      <c r="O27" s="9"/>
      <c r="P27" s="9"/>
      <c r="Q27" s="4">
        <f t="shared" si="3"/>
        <v>0</v>
      </c>
      <c r="R27" s="44">
        <f t="shared" si="4"/>
        <v>0</v>
      </c>
      <c r="S27" s="44">
        <f t="shared" si="5"/>
        <v>0</v>
      </c>
      <c r="T27" s="44">
        <f t="shared" si="6"/>
        <v>0</v>
      </c>
      <c r="U27" s="46">
        <f t="shared" si="7"/>
        <v>0</v>
      </c>
    </row>
    <row r="28" spans="2:21" x14ac:dyDescent="0.25">
      <c r="B28" s="16">
        <v>15</v>
      </c>
      <c r="C28" s="24"/>
      <c r="D28" s="12"/>
      <c r="E28" s="15"/>
      <c r="F28" s="9"/>
      <c r="G28" s="9"/>
      <c r="H28" s="9"/>
      <c r="I28" s="4">
        <f t="shared" si="1"/>
        <v>0</v>
      </c>
      <c r="J28" s="9"/>
      <c r="K28" s="9"/>
      <c r="L28" s="9"/>
      <c r="M28" s="4">
        <f t="shared" si="2"/>
        <v>0</v>
      </c>
      <c r="N28" s="9"/>
      <c r="O28" s="9"/>
      <c r="P28" s="9"/>
      <c r="Q28" s="4">
        <f t="shared" si="3"/>
        <v>0</v>
      </c>
      <c r="R28" s="44">
        <f t="shared" si="4"/>
        <v>0</v>
      </c>
      <c r="S28" s="44">
        <f t="shared" si="5"/>
        <v>0</v>
      </c>
      <c r="T28" s="44">
        <f t="shared" si="6"/>
        <v>0</v>
      </c>
      <c r="U28" s="46">
        <f t="shared" si="7"/>
        <v>0</v>
      </c>
    </row>
    <row r="29" spans="2:21" x14ac:dyDescent="0.25">
      <c r="B29" s="16">
        <v>16</v>
      </c>
      <c r="C29" s="24"/>
      <c r="D29" s="12"/>
      <c r="E29" s="15"/>
      <c r="F29" s="9"/>
      <c r="G29" s="9"/>
      <c r="H29" s="9"/>
      <c r="I29" s="4">
        <f t="shared" si="1"/>
        <v>0</v>
      </c>
      <c r="J29" s="9"/>
      <c r="K29" s="9"/>
      <c r="L29" s="9"/>
      <c r="M29" s="4">
        <f t="shared" si="2"/>
        <v>0</v>
      </c>
      <c r="N29" s="9"/>
      <c r="O29" s="9"/>
      <c r="P29" s="9"/>
      <c r="Q29" s="4">
        <f t="shared" si="3"/>
        <v>0</v>
      </c>
      <c r="R29" s="44">
        <f t="shared" si="4"/>
        <v>0</v>
      </c>
      <c r="S29" s="44">
        <f t="shared" si="5"/>
        <v>0</v>
      </c>
      <c r="T29" s="44">
        <f t="shared" si="6"/>
        <v>0</v>
      </c>
      <c r="U29" s="46">
        <f t="shared" si="7"/>
        <v>0</v>
      </c>
    </row>
    <row r="30" spans="2:21" x14ac:dyDescent="0.25">
      <c r="B30" s="16">
        <v>17</v>
      </c>
      <c r="C30" s="24"/>
      <c r="D30" s="12"/>
      <c r="E30" s="15"/>
      <c r="F30" s="9"/>
      <c r="G30" s="9"/>
      <c r="H30" s="9"/>
      <c r="I30" s="4">
        <f t="shared" si="1"/>
        <v>0</v>
      </c>
      <c r="J30" s="9"/>
      <c r="K30" s="9"/>
      <c r="L30" s="9"/>
      <c r="M30" s="4">
        <f t="shared" si="2"/>
        <v>0</v>
      </c>
      <c r="N30" s="9"/>
      <c r="O30" s="9"/>
      <c r="P30" s="9"/>
      <c r="Q30" s="4">
        <f t="shared" si="3"/>
        <v>0</v>
      </c>
      <c r="R30" s="44">
        <f t="shared" si="4"/>
        <v>0</v>
      </c>
      <c r="S30" s="44">
        <f t="shared" si="5"/>
        <v>0</v>
      </c>
      <c r="T30" s="44">
        <f t="shared" si="6"/>
        <v>0</v>
      </c>
      <c r="U30" s="46">
        <f t="shared" si="7"/>
        <v>0</v>
      </c>
    </row>
    <row r="31" spans="2:21" x14ac:dyDescent="0.25">
      <c r="B31" s="16">
        <v>18</v>
      </c>
      <c r="C31" s="24"/>
      <c r="D31" s="12"/>
      <c r="E31" s="15"/>
      <c r="F31" s="9"/>
      <c r="G31" s="9"/>
      <c r="H31" s="9"/>
      <c r="I31" s="4">
        <f t="shared" si="1"/>
        <v>0</v>
      </c>
      <c r="J31" s="9"/>
      <c r="K31" s="9"/>
      <c r="L31" s="9"/>
      <c r="M31" s="4">
        <f t="shared" si="2"/>
        <v>0</v>
      </c>
      <c r="N31" s="9"/>
      <c r="O31" s="9"/>
      <c r="P31" s="9"/>
      <c r="Q31" s="4">
        <f t="shared" si="3"/>
        <v>0</v>
      </c>
      <c r="R31" s="44">
        <f t="shared" si="4"/>
        <v>0</v>
      </c>
      <c r="S31" s="44">
        <f t="shared" si="5"/>
        <v>0</v>
      </c>
      <c r="T31" s="44">
        <f t="shared" si="6"/>
        <v>0</v>
      </c>
      <c r="U31" s="46">
        <f t="shared" si="7"/>
        <v>0</v>
      </c>
    </row>
    <row r="32" spans="2:21" x14ac:dyDescent="0.25">
      <c r="B32" s="16">
        <v>19</v>
      </c>
      <c r="C32" s="24"/>
      <c r="D32" s="12"/>
      <c r="E32" s="15"/>
      <c r="F32" s="9"/>
      <c r="G32" s="9"/>
      <c r="H32" s="9"/>
      <c r="I32" s="4">
        <f t="shared" si="1"/>
        <v>0</v>
      </c>
      <c r="J32" s="9"/>
      <c r="K32" s="9"/>
      <c r="L32" s="9"/>
      <c r="M32" s="4">
        <f t="shared" si="2"/>
        <v>0</v>
      </c>
      <c r="N32" s="9"/>
      <c r="O32" s="9"/>
      <c r="P32" s="9"/>
      <c r="Q32" s="4">
        <f t="shared" si="3"/>
        <v>0</v>
      </c>
      <c r="R32" s="44">
        <f t="shared" si="4"/>
        <v>0</v>
      </c>
      <c r="S32" s="44">
        <f t="shared" si="5"/>
        <v>0</v>
      </c>
      <c r="T32" s="44">
        <f t="shared" si="6"/>
        <v>0</v>
      </c>
      <c r="U32" s="46">
        <f t="shared" si="7"/>
        <v>0</v>
      </c>
    </row>
    <row r="33" spans="2:21" x14ac:dyDescent="0.25">
      <c r="B33" s="16">
        <v>20</v>
      </c>
      <c r="C33" s="24"/>
      <c r="D33" s="12"/>
      <c r="E33" s="15"/>
      <c r="F33" s="9"/>
      <c r="G33" s="9"/>
      <c r="H33" s="9"/>
      <c r="I33" s="4">
        <f t="shared" si="1"/>
        <v>0</v>
      </c>
      <c r="J33" s="9"/>
      <c r="K33" s="9"/>
      <c r="L33" s="9"/>
      <c r="M33" s="4">
        <f t="shared" si="2"/>
        <v>0</v>
      </c>
      <c r="N33" s="9"/>
      <c r="O33" s="9"/>
      <c r="P33" s="9"/>
      <c r="Q33" s="4">
        <f t="shared" si="3"/>
        <v>0</v>
      </c>
      <c r="R33" s="44">
        <f t="shared" si="4"/>
        <v>0</v>
      </c>
      <c r="S33" s="44">
        <f t="shared" si="5"/>
        <v>0</v>
      </c>
      <c r="T33" s="44">
        <f t="shared" si="6"/>
        <v>0</v>
      </c>
      <c r="U33" s="46">
        <f t="shared" si="7"/>
        <v>0</v>
      </c>
    </row>
    <row r="34" spans="2:21" x14ac:dyDescent="0.25">
      <c r="B34" s="16">
        <v>21</v>
      </c>
      <c r="C34" s="24"/>
      <c r="D34" s="12"/>
      <c r="E34" s="15"/>
      <c r="F34" s="9"/>
      <c r="G34" s="9"/>
      <c r="H34" s="9"/>
      <c r="I34" s="4">
        <f t="shared" si="1"/>
        <v>0</v>
      </c>
      <c r="J34" s="9"/>
      <c r="K34" s="9"/>
      <c r="L34" s="9"/>
      <c r="M34" s="4">
        <f t="shared" si="2"/>
        <v>0</v>
      </c>
      <c r="N34" s="9"/>
      <c r="O34" s="9"/>
      <c r="P34" s="9"/>
      <c r="Q34" s="4">
        <f t="shared" si="3"/>
        <v>0</v>
      </c>
      <c r="R34" s="44">
        <f t="shared" si="4"/>
        <v>0</v>
      </c>
      <c r="S34" s="44">
        <f t="shared" si="5"/>
        <v>0</v>
      </c>
      <c r="T34" s="44">
        <f t="shared" si="6"/>
        <v>0</v>
      </c>
      <c r="U34" s="46">
        <f t="shared" si="7"/>
        <v>0</v>
      </c>
    </row>
    <row r="35" spans="2:21" x14ac:dyDescent="0.25">
      <c r="B35" s="107" t="s">
        <v>22</v>
      </c>
      <c r="C35" s="108"/>
      <c r="D35" s="108"/>
      <c r="E35" s="109"/>
      <c r="F35" s="4">
        <f t="shared" ref="F35:U35" si="8">SUM(F15:F34)</f>
        <v>0</v>
      </c>
      <c r="G35" s="4">
        <f t="shared" si="8"/>
        <v>0</v>
      </c>
      <c r="H35" s="4">
        <f t="shared" si="8"/>
        <v>0</v>
      </c>
      <c r="I35" s="4">
        <f t="shared" si="8"/>
        <v>0</v>
      </c>
      <c r="J35" s="14">
        <f t="shared" si="8"/>
        <v>0</v>
      </c>
      <c r="K35" s="14">
        <f t="shared" si="8"/>
        <v>0</v>
      </c>
      <c r="L35" s="4">
        <f t="shared" si="8"/>
        <v>0</v>
      </c>
      <c r="M35" s="4">
        <f t="shared" si="8"/>
        <v>0</v>
      </c>
      <c r="N35" s="4">
        <f t="shared" si="8"/>
        <v>0</v>
      </c>
      <c r="O35" s="4">
        <f t="shared" si="8"/>
        <v>0</v>
      </c>
      <c r="P35" s="4">
        <f t="shared" si="8"/>
        <v>0</v>
      </c>
      <c r="Q35" s="4">
        <f t="shared" si="8"/>
        <v>0</v>
      </c>
      <c r="R35" s="45">
        <f t="shared" si="8"/>
        <v>0</v>
      </c>
      <c r="S35" s="45">
        <f t="shared" si="8"/>
        <v>0</v>
      </c>
      <c r="T35" s="45">
        <f t="shared" si="8"/>
        <v>0</v>
      </c>
      <c r="U35" s="45">
        <f t="shared" si="8"/>
        <v>0</v>
      </c>
    </row>
    <row r="36" spans="2:21" x14ac:dyDescent="0.25">
      <c r="B36" s="106" t="s">
        <v>24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2:21" x14ac:dyDescent="0.25">
      <c r="B37" s="36">
        <v>22</v>
      </c>
      <c r="C37" s="37"/>
      <c r="D37" s="38"/>
      <c r="E37" s="19"/>
      <c r="F37" s="32"/>
      <c r="G37" s="32"/>
      <c r="H37" s="32"/>
      <c r="I37" s="39">
        <f>SUM(F37:H37)</f>
        <v>0</v>
      </c>
      <c r="J37" s="32"/>
      <c r="K37" s="32"/>
      <c r="L37" s="32"/>
      <c r="M37" s="39">
        <f>SUM(J37:L37)</f>
        <v>0</v>
      </c>
      <c r="N37" s="32"/>
      <c r="O37" s="32"/>
      <c r="P37" s="32"/>
      <c r="Q37" s="39">
        <f>SUM(N37:P37)</f>
        <v>0</v>
      </c>
      <c r="R37" s="47">
        <f t="shared" ref="R37:T38" si="9">ROUND(N37/18,2)</f>
        <v>0</v>
      </c>
      <c r="S37" s="47">
        <f t="shared" si="9"/>
        <v>0</v>
      </c>
      <c r="T37" s="47">
        <f t="shared" si="9"/>
        <v>0</v>
      </c>
      <c r="U37" s="48">
        <f>SUM(R37:T37)</f>
        <v>0</v>
      </c>
    </row>
    <row r="38" spans="2:21" x14ac:dyDescent="0.25">
      <c r="B38" s="10">
        <v>23</v>
      </c>
      <c r="C38" s="11"/>
      <c r="D38" s="12"/>
      <c r="E38" s="15"/>
      <c r="F38" s="13"/>
      <c r="G38" s="13"/>
      <c r="H38" s="13"/>
      <c r="I38" s="14">
        <f>SUM(F38:H38)</f>
        <v>0</v>
      </c>
      <c r="J38" s="13"/>
      <c r="K38" s="13"/>
      <c r="L38" s="13"/>
      <c r="M38" s="14">
        <f>SUM(J38:L38)</f>
        <v>0</v>
      </c>
      <c r="N38" s="13"/>
      <c r="O38" s="13"/>
      <c r="P38" s="13"/>
      <c r="Q38" s="14">
        <f>SUM(N38:P38)</f>
        <v>0</v>
      </c>
      <c r="R38" s="47">
        <f t="shared" si="9"/>
        <v>0</v>
      </c>
      <c r="S38" s="47">
        <f t="shared" si="9"/>
        <v>0</v>
      </c>
      <c r="T38" s="47">
        <f t="shared" si="9"/>
        <v>0</v>
      </c>
      <c r="U38" s="48">
        <f>SUM(R38:T38)</f>
        <v>0</v>
      </c>
    </row>
    <row r="39" spans="2:21" x14ac:dyDescent="0.25">
      <c r="B39" s="114" t="s">
        <v>22</v>
      </c>
      <c r="C39" s="115"/>
      <c r="D39" s="115"/>
      <c r="E39" s="116"/>
      <c r="F39" s="14">
        <f t="shared" ref="F39:U39" si="10">SUM(F37:F38)</f>
        <v>0</v>
      </c>
      <c r="G39" s="14">
        <f t="shared" si="10"/>
        <v>0</v>
      </c>
      <c r="H39" s="14">
        <f t="shared" si="10"/>
        <v>0</v>
      </c>
      <c r="I39" s="14">
        <f t="shared" si="10"/>
        <v>0</v>
      </c>
      <c r="J39" s="14">
        <f t="shared" si="10"/>
        <v>0</v>
      </c>
      <c r="K39" s="14">
        <f t="shared" si="10"/>
        <v>0</v>
      </c>
      <c r="L39" s="14">
        <f t="shared" si="10"/>
        <v>0</v>
      </c>
      <c r="M39" s="14">
        <f t="shared" si="10"/>
        <v>0</v>
      </c>
      <c r="N39" s="14">
        <f t="shared" si="10"/>
        <v>0</v>
      </c>
      <c r="O39" s="14">
        <f t="shared" si="10"/>
        <v>0</v>
      </c>
      <c r="P39" s="14">
        <f t="shared" si="10"/>
        <v>0</v>
      </c>
      <c r="Q39" s="14">
        <f t="shared" si="10"/>
        <v>0</v>
      </c>
      <c r="R39" s="49">
        <f t="shared" si="10"/>
        <v>0</v>
      </c>
      <c r="S39" s="49">
        <f t="shared" si="10"/>
        <v>0</v>
      </c>
      <c r="T39" s="49">
        <f t="shared" si="10"/>
        <v>0</v>
      </c>
      <c r="U39" s="49">
        <f t="shared" si="10"/>
        <v>0</v>
      </c>
    </row>
    <row r="40" spans="2:21" x14ac:dyDescent="0.25">
      <c r="B40" s="106" t="s">
        <v>25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2:21" x14ac:dyDescent="0.25">
      <c r="B41" s="16">
        <v>24</v>
      </c>
      <c r="C41" s="17"/>
      <c r="D41" s="38"/>
      <c r="E41" s="19"/>
      <c r="F41" s="20"/>
      <c r="G41" s="20"/>
      <c r="H41" s="20"/>
      <c r="I41" s="21">
        <f>SUM(F41:H41)</f>
        <v>0</v>
      </c>
      <c r="J41" s="20"/>
      <c r="K41" s="20"/>
      <c r="L41" s="20"/>
      <c r="M41" s="21">
        <f>SUM(J41:L41)</f>
        <v>0</v>
      </c>
      <c r="N41" s="20"/>
      <c r="O41" s="20"/>
      <c r="P41" s="20"/>
      <c r="Q41" s="21">
        <f>SUM(N41:P41)</f>
        <v>0</v>
      </c>
      <c r="R41" s="43">
        <f t="shared" ref="R41:T42" si="11">ROUND(N41/18,2)</f>
        <v>0</v>
      </c>
      <c r="S41" s="43">
        <f t="shared" si="11"/>
        <v>0</v>
      </c>
      <c r="T41" s="43">
        <f t="shared" si="11"/>
        <v>0</v>
      </c>
      <c r="U41" s="46">
        <f>SUM(R41:T41)</f>
        <v>0</v>
      </c>
    </row>
    <row r="42" spans="2:21" x14ac:dyDescent="0.25">
      <c r="B42" s="5">
        <v>25</v>
      </c>
      <c r="C42" s="3"/>
      <c r="D42" s="12"/>
      <c r="E42" s="15"/>
      <c r="F42" s="2"/>
      <c r="G42" s="2"/>
      <c r="H42" s="2"/>
      <c r="I42" s="4">
        <f>SUM(F42:H42)</f>
        <v>0</v>
      </c>
      <c r="J42" s="2"/>
      <c r="K42" s="2"/>
      <c r="L42" s="2"/>
      <c r="M42" s="4">
        <f>SUM(J42:L42)</f>
        <v>0</v>
      </c>
      <c r="N42" s="2"/>
      <c r="O42" s="2"/>
      <c r="P42" s="2"/>
      <c r="Q42" s="4">
        <f>SUM(N42:P42)</f>
        <v>0</v>
      </c>
      <c r="R42" s="43">
        <f t="shared" si="11"/>
        <v>0</v>
      </c>
      <c r="S42" s="43">
        <f t="shared" si="11"/>
        <v>0</v>
      </c>
      <c r="T42" s="43">
        <f t="shared" si="11"/>
        <v>0</v>
      </c>
      <c r="U42" s="46">
        <f>SUM(R42:T42)</f>
        <v>0</v>
      </c>
    </row>
    <row r="43" spans="2:21" x14ac:dyDescent="0.25">
      <c r="B43" s="5"/>
      <c r="C43" s="107" t="s">
        <v>22</v>
      </c>
      <c r="D43" s="108"/>
      <c r="E43" s="109"/>
      <c r="F43" s="4">
        <f t="shared" ref="F43:U43" si="12">SUM(F41:F42)</f>
        <v>0</v>
      </c>
      <c r="G43" s="4">
        <f t="shared" si="12"/>
        <v>0</v>
      </c>
      <c r="H43" s="4">
        <f t="shared" si="12"/>
        <v>0</v>
      </c>
      <c r="I43" s="4">
        <f t="shared" si="12"/>
        <v>0</v>
      </c>
      <c r="J43" s="4">
        <f t="shared" si="12"/>
        <v>0</v>
      </c>
      <c r="K43" s="4">
        <f t="shared" si="12"/>
        <v>0</v>
      </c>
      <c r="L43" s="4">
        <f t="shared" si="12"/>
        <v>0</v>
      </c>
      <c r="M43" s="4">
        <f t="shared" si="12"/>
        <v>0</v>
      </c>
      <c r="N43" s="4">
        <f t="shared" si="12"/>
        <v>0</v>
      </c>
      <c r="O43" s="4">
        <f t="shared" si="12"/>
        <v>0</v>
      </c>
      <c r="P43" s="4">
        <f t="shared" si="12"/>
        <v>0</v>
      </c>
      <c r="Q43" s="4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</row>
    <row r="44" spans="2:21" x14ac:dyDescent="0.25">
      <c r="B44" s="106" t="s">
        <v>26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2:21" x14ac:dyDescent="0.25">
      <c r="B45" s="16">
        <v>26</v>
      </c>
      <c r="C45" s="17"/>
      <c r="D45" s="38"/>
      <c r="E45" s="19"/>
      <c r="F45" s="20"/>
      <c r="G45" s="20"/>
      <c r="H45" s="20"/>
      <c r="I45" s="21">
        <f t="shared" ref="I45:I53" si="13">SUM(F45:H45)</f>
        <v>0</v>
      </c>
      <c r="J45" s="20"/>
      <c r="K45" s="20"/>
      <c r="L45" s="20"/>
      <c r="M45" s="21">
        <f t="shared" ref="M45:M53" si="14">SUM(J45:L45)</f>
        <v>0</v>
      </c>
      <c r="N45" s="20"/>
      <c r="O45" s="20"/>
      <c r="P45" s="20"/>
      <c r="Q45" s="21">
        <f t="shared" ref="Q45:Q53" si="15">SUM(N45:P45)</f>
        <v>0</v>
      </c>
      <c r="R45" s="43">
        <f t="shared" ref="R45:R53" si="16">ROUND(N45/18,2)</f>
        <v>0</v>
      </c>
      <c r="S45" s="43">
        <f t="shared" ref="S45:S53" si="17">ROUND(O45/18,2)</f>
        <v>0</v>
      </c>
      <c r="T45" s="43">
        <f t="shared" ref="T45:T53" si="18">ROUND(P45/18,2)</f>
        <v>0</v>
      </c>
      <c r="U45" s="46">
        <f t="shared" ref="U45:U53" si="19">SUM(R45:T45)</f>
        <v>0</v>
      </c>
    </row>
    <row r="46" spans="2:21" x14ac:dyDescent="0.25">
      <c r="B46" s="16">
        <v>27</v>
      </c>
      <c r="C46" s="17"/>
      <c r="D46" s="12"/>
      <c r="E46" s="25"/>
      <c r="F46" s="20"/>
      <c r="G46" s="20"/>
      <c r="H46" s="20"/>
      <c r="I46" s="21">
        <f t="shared" si="13"/>
        <v>0</v>
      </c>
      <c r="J46" s="20"/>
      <c r="K46" s="20"/>
      <c r="L46" s="20"/>
      <c r="M46" s="21">
        <f t="shared" si="14"/>
        <v>0</v>
      </c>
      <c r="N46" s="20"/>
      <c r="O46" s="20"/>
      <c r="P46" s="20"/>
      <c r="Q46" s="21">
        <f t="shared" si="15"/>
        <v>0</v>
      </c>
      <c r="R46" s="43">
        <f t="shared" si="16"/>
        <v>0</v>
      </c>
      <c r="S46" s="43">
        <f t="shared" si="17"/>
        <v>0</v>
      </c>
      <c r="T46" s="43">
        <f t="shared" si="18"/>
        <v>0</v>
      </c>
      <c r="U46" s="46">
        <f t="shared" si="19"/>
        <v>0</v>
      </c>
    </row>
    <row r="47" spans="2:21" x14ac:dyDescent="0.25">
      <c r="B47" s="16">
        <v>28</v>
      </c>
      <c r="C47" s="17"/>
      <c r="D47" s="12"/>
      <c r="E47" s="19"/>
      <c r="F47" s="20"/>
      <c r="G47" s="20"/>
      <c r="H47" s="20"/>
      <c r="I47" s="21">
        <f t="shared" si="13"/>
        <v>0</v>
      </c>
      <c r="J47" s="20"/>
      <c r="K47" s="20"/>
      <c r="L47" s="32"/>
      <c r="M47" s="21">
        <f t="shared" si="14"/>
        <v>0</v>
      </c>
      <c r="N47" s="20"/>
      <c r="O47" s="20"/>
      <c r="P47" s="20"/>
      <c r="Q47" s="21">
        <f t="shared" si="15"/>
        <v>0</v>
      </c>
      <c r="R47" s="43">
        <f t="shared" si="16"/>
        <v>0</v>
      </c>
      <c r="S47" s="43">
        <f t="shared" si="17"/>
        <v>0</v>
      </c>
      <c r="T47" s="43">
        <f t="shared" si="18"/>
        <v>0</v>
      </c>
      <c r="U47" s="46">
        <f t="shared" si="19"/>
        <v>0</v>
      </c>
    </row>
    <row r="48" spans="2:21" x14ac:dyDescent="0.25">
      <c r="B48" s="16">
        <v>29</v>
      </c>
      <c r="C48" s="17"/>
      <c r="D48" s="12"/>
      <c r="E48" s="19"/>
      <c r="F48" s="20"/>
      <c r="G48" s="20"/>
      <c r="H48" s="20"/>
      <c r="I48" s="21">
        <f t="shared" si="13"/>
        <v>0</v>
      </c>
      <c r="J48" s="20"/>
      <c r="K48" s="20"/>
      <c r="L48" s="20"/>
      <c r="M48" s="21">
        <f t="shared" si="14"/>
        <v>0</v>
      </c>
      <c r="N48" s="20"/>
      <c r="O48" s="20"/>
      <c r="P48" s="20"/>
      <c r="Q48" s="21">
        <f t="shared" si="15"/>
        <v>0</v>
      </c>
      <c r="R48" s="43">
        <f t="shared" si="16"/>
        <v>0</v>
      </c>
      <c r="S48" s="43">
        <f t="shared" si="17"/>
        <v>0</v>
      </c>
      <c r="T48" s="43">
        <f t="shared" si="18"/>
        <v>0</v>
      </c>
      <c r="U48" s="46">
        <f t="shared" si="19"/>
        <v>0</v>
      </c>
    </row>
    <row r="49" spans="2:22" x14ac:dyDescent="0.25">
      <c r="B49" s="16">
        <v>30</v>
      </c>
      <c r="C49" s="17"/>
      <c r="D49" s="12"/>
      <c r="E49" s="19"/>
      <c r="F49" s="20"/>
      <c r="G49" s="20"/>
      <c r="H49" s="20"/>
      <c r="I49" s="21">
        <f t="shared" si="13"/>
        <v>0</v>
      </c>
      <c r="J49" s="20"/>
      <c r="K49" s="20"/>
      <c r="L49" s="20"/>
      <c r="M49" s="21">
        <f t="shared" si="14"/>
        <v>0</v>
      </c>
      <c r="N49" s="20"/>
      <c r="O49" s="20"/>
      <c r="P49" s="20"/>
      <c r="Q49" s="21">
        <f t="shared" si="15"/>
        <v>0</v>
      </c>
      <c r="R49" s="43">
        <f t="shared" si="16"/>
        <v>0</v>
      </c>
      <c r="S49" s="43">
        <f t="shared" si="17"/>
        <v>0</v>
      </c>
      <c r="T49" s="43">
        <f t="shared" si="18"/>
        <v>0</v>
      </c>
      <c r="U49" s="46">
        <f t="shared" si="19"/>
        <v>0</v>
      </c>
    </row>
    <row r="50" spans="2:22" x14ac:dyDescent="0.25">
      <c r="B50" s="16">
        <v>31</v>
      </c>
      <c r="C50" s="3"/>
      <c r="D50" s="28"/>
      <c r="E50" s="25"/>
      <c r="F50" s="2"/>
      <c r="G50" s="2"/>
      <c r="H50" s="2"/>
      <c r="I50" s="4">
        <f t="shared" si="13"/>
        <v>0</v>
      </c>
      <c r="J50" s="2"/>
      <c r="K50" s="2"/>
      <c r="L50" s="2"/>
      <c r="M50" s="4">
        <f t="shared" si="14"/>
        <v>0</v>
      </c>
      <c r="N50" s="2"/>
      <c r="O50" s="2"/>
      <c r="P50" s="2"/>
      <c r="Q50" s="4">
        <f t="shared" si="15"/>
        <v>0</v>
      </c>
      <c r="R50" s="43">
        <f t="shared" si="16"/>
        <v>0</v>
      </c>
      <c r="S50" s="43">
        <f t="shared" si="17"/>
        <v>0</v>
      </c>
      <c r="T50" s="43">
        <f t="shared" si="18"/>
        <v>0</v>
      </c>
      <c r="U50" s="46">
        <f t="shared" si="19"/>
        <v>0</v>
      </c>
    </row>
    <row r="51" spans="2:22" x14ac:dyDescent="0.25">
      <c r="B51" s="16">
        <v>32</v>
      </c>
      <c r="C51" s="3"/>
      <c r="D51" s="28"/>
      <c r="E51" s="25"/>
      <c r="F51" s="2"/>
      <c r="G51" s="2"/>
      <c r="H51" s="2"/>
      <c r="I51" s="4">
        <f t="shared" si="13"/>
        <v>0</v>
      </c>
      <c r="J51" s="2"/>
      <c r="K51" s="2"/>
      <c r="L51" s="2"/>
      <c r="M51" s="4">
        <f t="shared" si="14"/>
        <v>0</v>
      </c>
      <c r="N51" s="2"/>
      <c r="O51" s="2"/>
      <c r="P51" s="2"/>
      <c r="Q51" s="4">
        <f t="shared" si="15"/>
        <v>0</v>
      </c>
      <c r="R51" s="43">
        <f t="shared" si="16"/>
        <v>0</v>
      </c>
      <c r="S51" s="43">
        <f t="shared" si="17"/>
        <v>0</v>
      </c>
      <c r="T51" s="43">
        <f t="shared" si="18"/>
        <v>0</v>
      </c>
      <c r="U51" s="46">
        <f t="shared" si="19"/>
        <v>0</v>
      </c>
    </row>
    <row r="52" spans="2:22" x14ac:dyDescent="0.25">
      <c r="B52" s="16">
        <v>33</v>
      </c>
      <c r="C52" s="3"/>
      <c r="D52" s="28"/>
      <c r="E52" s="25"/>
      <c r="F52" s="2"/>
      <c r="G52" s="2"/>
      <c r="H52" s="2"/>
      <c r="I52" s="4">
        <f t="shared" si="13"/>
        <v>0</v>
      </c>
      <c r="J52" s="2"/>
      <c r="K52" s="2"/>
      <c r="L52" s="2"/>
      <c r="M52" s="4">
        <f t="shared" si="14"/>
        <v>0</v>
      </c>
      <c r="N52" s="2"/>
      <c r="O52" s="2"/>
      <c r="P52" s="2"/>
      <c r="Q52" s="4">
        <f t="shared" si="15"/>
        <v>0</v>
      </c>
      <c r="R52" s="43">
        <f t="shared" si="16"/>
        <v>0</v>
      </c>
      <c r="S52" s="43">
        <f t="shared" si="17"/>
        <v>0</v>
      </c>
      <c r="T52" s="43">
        <f t="shared" si="18"/>
        <v>0</v>
      </c>
      <c r="U52" s="46">
        <f t="shared" si="19"/>
        <v>0</v>
      </c>
    </row>
    <row r="53" spans="2:22" x14ac:dyDescent="0.25">
      <c r="B53" s="16">
        <v>34</v>
      </c>
      <c r="C53" s="3"/>
      <c r="D53" s="12"/>
      <c r="E53" s="15"/>
      <c r="F53" s="2"/>
      <c r="G53" s="2"/>
      <c r="H53" s="2"/>
      <c r="I53" s="4">
        <f t="shared" si="13"/>
        <v>0</v>
      </c>
      <c r="J53" s="2"/>
      <c r="K53" s="2"/>
      <c r="L53" s="2"/>
      <c r="M53" s="4">
        <f t="shared" si="14"/>
        <v>0</v>
      </c>
      <c r="N53" s="2"/>
      <c r="O53" s="2"/>
      <c r="P53" s="2"/>
      <c r="Q53" s="4">
        <f t="shared" si="15"/>
        <v>0</v>
      </c>
      <c r="R53" s="43">
        <f t="shared" si="16"/>
        <v>0</v>
      </c>
      <c r="S53" s="43">
        <f t="shared" si="17"/>
        <v>0</v>
      </c>
      <c r="T53" s="43">
        <f t="shared" si="18"/>
        <v>0</v>
      </c>
      <c r="U53" s="46">
        <f t="shared" si="19"/>
        <v>0</v>
      </c>
    </row>
    <row r="54" spans="2:22" x14ac:dyDescent="0.25">
      <c r="B54" s="5"/>
      <c r="C54" s="107" t="s">
        <v>22</v>
      </c>
      <c r="D54" s="108"/>
      <c r="E54" s="109"/>
      <c r="F54" s="4">
        <f t="shared" ref="F54:U54" si="20">SUM(F45:F53)</f>
        <v>0</v>
      </c>
      <c r="G54" s="4">
        <f t="shared" si="20"/>
        <v>0</v>
      </c>
      <c r="H54" s="4">
        <f t="shared" si="20"/>
        <v>0</v>
      </c>
      <c r="I54" s="4">
        <f t="shared" si="20"/>
        <v>0</v>
      </c>
      <c r="J54" s="4">
        <f t="shared" si="20"/>
        <v>0</v>
      </c>
      <c r="K54" s="4">
        <f t="shared" si="20"/>
        <v>0</v>
      </c>
      <c r="L54" s="4">
        <f t="shared" si="20"/>
        <v>0</v>
      </c>
      <c r="M54" s="4">
        <f t="shared" si="20"/>
        <v>0</v>
      </c>
      <c r="N54" s="4">
        <f t="shared" si="20"/>
        <v>0</v>
      </c>
      <c r="O54" s="4">
        <f t="shared" si="20"/>
        <v>0</v>
      </c>
      <c r="P54" s="4">
        <f t="shared" si="20"/>
        <v>0</v>
      </c>
      <c r="Q54" s="4">
        <f t="shared" si="20"/>
        <v>0</v>
      </c>
      <c r="R54" s="45">
        <f t="shared" si="20"/>
        <v>0</v>
      </c>
      <c r="S54" s="45">
        <f t="shared" si="20"/>
        <v>0</v>
      </c>
      <c r="T54" s="45">
        <f t="shared" si="20"/>
        <v>0</v>
      </c>
      <c r="U54" s="45">
        <f t="shared" si="20"/>
        <v>0</v>
      </c>
    </row>
    <row r="55" spans="2:22" x14ac:dyDescent="0.25">
      <c r="B55" s="106" t="s">
        <v>27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2:22" x14ac:dyDescent="0.25">
      <c r="B56" s="16">
        <v>1</v>
      </c>
      <c r="C56" s="17"/>
      <c r="D56" s="18"/>
      <c r="E56" s="19"/>
      <c r="F56" s="20"/>
      <c r="G56" s="20"/>
      <c r="H56" s="20"/>
      <c r="I56" s="21">
        <f>SUM(F56:H56)</f>
        <v>0</v>
      </c>
      <c r="J56" s="20"/>
      <c r="K56" s="20"/>
      <c r="L56" s="20"/>
      <c r="M56" s="21">
        <f>SUM(J56:L56)</f>
        <v>0</v>
      </c>
      <c r="N56" s="20"/>
      <c r="O56" s="20"/>
      <c r="P56" s="20"/>
      <c r="Q56" s="21">
        <f>SUM(N56:P56)</f>
        <v>0</v>
      </c>
      <c r="R56" s="43">
        <f>ROUND(N56/18,2)</f>
        <v>0</v>
      </c>
      <c r="S56" s="43">
        <f>ROUND(O56/18,2)</f>
        <v>0</v>
      </c>
      <c r="T56" s="43">
        <f>ROUND(P56/18,2)</f>
        <v>0</v>
      </c>
      <c r="U56" s="46">
        <f>SUM(R56:T56)</f>
        <v>0</v>
      </c>
    </row>
    <row r="57" spans="2:22" x14ac:dyDescent="0.25">
      <c r="B57" s="5"/>
      <c r="C57" s="107" t="s">
        <v>22</v>
      </c>
      <c r="D57" s="108"/>
      <c r="E57" s="109"/>
      <c r="F57" s="4">
        <f t="shared" ref="F57:U57" si="21">SUM(F56)</f>
        <v>0</v>
      </c>
      <c r="G57" s="4">
        <f t="shared" si="21"/>
        <v>0</v>
      </c>
      <c r="H57" s="4">
        <f t="shared" si="21"/>
        <v>0</v>
      </c>
      <c r="I57" s="4">
        <f t="shared" si="21"/>
        <v>0</v>
      </c>
      <c r="J57" s="4">
        <f t="shared" si="21"/>
        <v>0</v>
      </c>
      <c r="K57" s="4">
        <f t="shared" si="21"/>
        <v>0</v>
      </c>
      <c r="L57" s="4">
        <f t="shared" si="21"/>
        <v>0</v>
      </c>
      <c r="M57" s="4">
        <f t="shared" si="21"/>
        <v>0</v>
      </c>
      <c r="N57" s="4">
        <f t="shared" si="21"/>
        <v>0</v>
      </c>
      <c r="O57" s="4">
        <f t="shared" si="21"/>
        <v>0</v>
      </c>
      <c r="P57" s="4">
        <f t="shared" si="21"/>
        <v>0</v>
      </c>
      <c r="Q57" s="4">
        <f t="shared" si="21"/>
        <v>0</v>
      </c>
      <c r="R57" s="45">
        <f t="shared" si="21"/>
        <v>0</v>
      </c>
      <c r="S57" s="45">
        <f t="shared" si="21"/>
        <v>0</v>
      </c>
      <c r="T57" s="45">
        <f t="shared" si="21"/>
        <v>0</v>
      </c>
      <c r="U57" s="45">
        <f t="shared" si="21"/>
        <v>0</v>
      </c>
    </row>
    <row r="58" spans="2:22" ht="15.75" x14ac:dyDescent="0.25">
      <c r="B58" s="5"/>
      <c r="C58" s="110" t="s">
        <v>28</v>
      </c>
      <c r="D58" s="111"/>
      <c r="E58" s="112"/>
      <c r="F58" s="7">
        <f t="shared" ref="F58:U58" si="22">F13+F35+F39+F43+F54+F57</f>
        <v>0</v>
      </c>
      <c r="G58" s="7">
        <f t="shared" si="22"/>
        <v>0</v>
      </c>
      <c r="H58" s="7">
        <f t="shared" si="22"/>
        <v>0</v>
      </c>
      <c r="I58" s="23">
        <f t="shared" si="22"/>
        <v>0</v>
      </c>
      <c r="J58" s="7">
        <f t="shared" si="22"/>
        <v>0</v>
      </c>
      <c r="K58" s="7">
        <f t="shared" si="22"/>
        <v>0</v>
      </c>
      <c r="L58" s="7">
        <f t="shared" si="22"/>
        <v>0</v>
      </c>
      <c r="M58" s="23">
        <f t="shared" si="22"/>
        <v>0</v>
      </c>
      <c r="N58" s="7">
        <f t="shared" si="22"/>
        <v>0</v>
      </c>
      <c r="O58" s="7">
        <f t="shared" si="22"/>
        <v>0</v>
      </c>
      <c r="P58" s="7">
        <f t="shared" si="22"/>
        <v>0</v>
      </c>
      <c r="Q58" s="7">
        <f t="shared" si="22"/>
        <v>0</v>
      </c>
      <c r="R58" s="8">
        <f t="shared" si="22"/>
        <v>0</v>
      </c>
      <c r="S58" s="8">
        <f t="shared" si="22"/>
        <v>0</v>
      </c>
      <c r="T58" s="8">
        <f t="shared" si="22"/>
        <v>0</v>
      </c>
      <c r="U58" s="8">
        <f t="shared" si="22"/>
        <v>0</v>
      </c>
    </row>
    <row r="59" spans="2:22" ht="18.75" x14ac:dyDescent="0.25">
      <c r="B59" s="113" t="s">
        <v>29</v>
      </c>
      <c r="C59" s="113"/>
      <c r="D59" s="113"/>
      <c r="E59" s="113"/>
      <c r="F59" s="102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4"/>
      <c r="V59" s="50">
        <f>SUM(V61:V63)</f>
        <v>4</v>
      </c>
    </row>
    <row r="60" spans="2:22" ht="15.75" x14ac:dyDescent="0.25">
      <c r="B60" s="101" t="s">
        <v>30</v>
      </c>
      <c r="C60" s="101"/>
      <c r="D60" s="101"/>
      <c r="E60" s="101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4" t="s">
        <v>31</v>
      </c>
    </row>
    <row r="61" spans="2:22" ht="15.75" x14ac:dyDescent="0.25">
      <c r="B61" s="101" t="s">
        <v>20</v>
      </c>
      <c r="C61" s="101"/>
      <c r="D61" s="101"/>
      <c r="E61" s="101"/>
      <c r="F61" s="102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4"/>
      <c r="R61" s="33">
        <f>ROUND((R12+R15+R16+R17+R18+R19+R20+R21+R22+R23+R37+R41+R45+R46+R47+R48+R49)/18,2)</f>
        <v>0</v>
      </c>
      <c r="S61" s="33">
        <f>ROUND((S12+S15+S16+S17+S18+S19+S20+S21+S22+S23+S37+S41+S45+S46+S47+S48+S49)/18,2)</f>
        <v>0</v>
      </c>
      <c r="T61" s="33">
        <f>ROUND((T12+T15+T16+T17+T18+T19+T20+T21+T22+T23+T37+T41+T45+T46+T47+T48+T49)/18,2)</f>
        <v>0</v>
      </c>
      <c r="U61" s="33">
        <f>ROUND((U12+U15+U16+U17+U18+U19+U20+U21+U22+U23+U37+U41+U45+U46+U47+U48+U49)/18,2)</f>
        <v>0</v>
      </c>
      <c r="V61" s="45">
        <v>2</v>
      </c>
    </row>
    <row r="62" spans="2:22" ht="15.75" x14ac:dyDescent="0.25">
      <c r="B62" s="101" t="s">
        <v>32</v>
      </c>
      <c r="C62" s="101"/>
      <c r="D62" s="101"/>
      <c r="E62" s="101"/>
      <c r="F62" s="102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4"/>
      <c r="R62" s="33">
        <f>ROUND((R24+R25+R26+R27+R28+R50+R51+R52)/18,2)</f>
        <v>0</v>
      </c>
      <c r="S62" s="33">
        <f>ROUND((S24+S25+S26+S27+S28+S50+S51+S52)/18,2)</f>
        <v>0</v>
      </c>
      <c r="T62" s="33">
        <f>ROUND((T24+T25+T26+T27+T28+T50+T51+T52)/18,2)</f>
        <v>0</v>
      </c>
      <c r="U62" s="33">
        <f>ROUND((U24+U25+U26+U27+U28+U50+U51+U52)/18,2)</f>
        <v>0</v>
      </c>
      <c r="V62" s="45">
        <v>2</v>
      </c>
    </row>
    <row r="63" spans="2:22" ht="15.75" x14ac:dyDescent="0.25">
      <c r="B63" s="101" t="s">
        <v>33</v>
      </c>
      <c r="C63" s="101"/>
      <c r="D63" s="101"/>
      <c r="E63" s="101"/>
      <c r="F63" s="102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4"/>
      <c r="R63" s="33">
        <f>ROUND((R29+R30+R31+R32+R33+R34+R38+R42+R53)/18,2)</f>
        <v>0</v>
      </c>
      <c r="S63" s="33">
        <f>ROUND((S29+S30+S31+S32+S33+S34+S38+S42+S53)/18,2)</f>
        <v>0</v>
      </c>
      <c r="T63" s="33">
        <f>ROUND((T29+T30+T31+T32+T33+T34+T38+T42+T53)/18,2)</f>
        <v>0</v>
      </c>
      <c r="U63" s="33">
        <f>ROUND((U29+U30+U31+U32+U33+U34+U38+U42+U53)/18,2)</f>
        <v>0</v>
      </c>
      <c r="V63" s="45"/>
    </row>
    <row r="64" spans="2:22" ht="15.75" x14ac:dyDescent="0.25">
      <c r="B64" s="29"/>
      <c r="C64" s="29"/>
      <c r="D64" s="29"/>
      <c r="E64" s="29"/>
      <c r="F64" s="30"/>
      <c r="G64" s="30"/>
      <c r="H64" s="30"/>
      <c r="I64" s="30"/>
      <c r="J64" s="30"/>
      <c r="K64" s="30"/>
      <c r="L64" s="30"/>
      <c r="M64" s="30"/>
      <c r="N64" s="31"/>
      <c r="O64" s="31"/>
      <c r="P64" s="31"/>
      <c r="Q64" s="31"/>
    </row>
    <row r="66" spans="2:17" x14ac:dyDescent="0.25">
      <c r="B66" s="99" t="s">
        <v>34</v>
      </c>
      <c r="C66" s="99"/>
      <c r="D66" s="99"/>
      <c r="E66" s="99"/>
      <c r="G66" s="100"/>
      <c r="H66" s="100"/>
      <c r="I66" s="100"/>
      <c r="J66" s="100"/>
      <c r="N66" s="99" t="s">
        <v>35</v>
      </c>
      <c r="O66" s="99"/>
      <c r="P66" s="99"/>
      <c r="Q66" s="99"/>
    </row>
    <row r="67" spans="2:17" x14ac:dyDescent="0.25">
      <c r="B67" s="34"/>
      <c r="C67" s="34"/>
      <c r="D67" s="34"/>
      <c r="E67" s="34"/>
      <c r="G67" s="35"/>
      <c r="H67" s="35"/>
      <c r="I67" s="35"/>
      <c r="J67" s="35"/>
      <c r="N67" s="34"/>
      <c r="O67" s="34"/>
      <c r="P67" s="34"/>
      <c r="Q67" s="34"/>
    </row>
    <row r="69" spans="2:17" x14ac:dyDescent="0.25">
      <c r="C69" s="99" t="s">
        <v>36</v>
      </c>
      <c r="D69" s="99"/>
      <c r="E69" s="99"/>
      <c r="G69" s="100"/>
      <c r="H69" s="100"/>
      <c r="I69" s="100"/>
      <c r="J69" s="100"/>
      <c r="N69" s="99" t="s">
        <v>37</v>
      </c>
      <c r="O69" s="99"/>
      <c r="P69" s="99"/>
      <c r="Q69" s="99"/>
    </row>
  </sheetData>
  <mergeCells count="43">
    <mergeCell ref="Q2:U2"/>
    <mergeCell ref="Q3:U3"/>
    <mergeCell ref="Q4:U4"/>
    <mergeCell ref="B5:U5"/>
    <mergeCell ref="B6:U6"/>
    <mergeCell ref="B7:U7"/>
    <mergeCell ref="F9:I9"/>
    <mergeCell ref="J9:M9"/>
    <mergeCell ref="N9:Q9"/>
    <mergeCell ref="R9:U9"/>
    <mergeCell ref="B9:B10"/>
    <mergeCell ref="C9:C10"/>
    <mergeCell ref="D9:D10"/>
    <mergeCell ref="E9:E10"/>
    <mergeCell ref="B11:U11"/>
    <mergeCell ref="C13:E13"/>
    <mergeCell ref="B14:U14"/>
    <mergeCell ref="B35:E35"/>
    <mergeCell ref="B36:U36"/>
    <mergeCell ref="B39:E39"/>
    <mergeCell ref="B40:U40"/>
    <mergeCell ref="C43:E43"/>
    <mergeCell ref="B44:U44"/>
    <mergeCell ref="C54:E54"/>
    <mergeCell ref="B55:U55"/>
    <mergeCell ref="C57:E57"/>
    <mergeCell ref="C58:E58"/>
    <mergeCell ref="B59:E59"/>
    <mergeCell ref="F59:U59"/>
    <mergeCell ref="B60:E60"/>
    <mergeCell ref="F60:U60"/>
    <mergeCell ref="B61:E61"/>
    <mergeCell ref="F61:Q61"/>
    <mergeCell ref="B62:E62"/>
    <mergeCell ref="F62:Q62"/>
    <mergeCell ref="C69:E69"/>
    <mergeCell ref="G69:J69"/>
    <mergeCell ref="N69:Q69"/>
    <mergeCell ref="B63:E63"/>
    <mergeCell ref="F63:Q63"/>
    <mergeCell ref="B66:E66"/>
    <mergeCell ref="G66:J66"/>
    <mergeCell ref="N66:Q66"/>
  </mergeCells>
  <pageMargins left="0.11805599999999999" right="0.11805599999999999" top="0.19652800000000001" bottom="7.8472E-2" header="0.315278" footer="0.315278"/>
  <pageSetup paperSize="9" scale="90" fitToWidth="0" orientation="landscape" r:id="rId1"/>
  <extLst>
    <ext uri="smNativeData">
      <pm:sheetPrefs xmlns:pm="smNativeData" day="163110363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V23"/>
  <sheetViews>
    <sheetView topLeftCell="A10" workbookViewId="0">
      <selection activeCell="R17" sqref="R17"/>
    </sheetView>
  </sheetViews>
  <sheetFormatPr defaultRowHeight="15" x14ac:dyDescent="0.25"/>
  <cols>
    <col min="1" max="1" width="2.7109375" customWidth="1"/>
    <col min="2" max="2" width="4.140625" customWidth="1"/>
    <col min="3" max="3" width="20.5703125" customWidth="1"/>
    <col min="4" max="4" width="10.28515625" customWidth="1"/>
    <col min="5" max="5" width="12.28515625" customWidth="1"/>
    <col min="6" max="6" width="6.140625" customWidth="1"/>
    <col min="7" max="10" width="7" customWidth="1"/>
    <col min="11" max="11" width="6.140625" customWidth="1"/>
    <col min="12" max="12" width="7" customWidth="1"/>
    <col min="13" max="13" width="5.7109375" customWidth="1"/>
    <col min="14" max="14" width="6.28515625" customWidth="1"/>
    <col min="15" max="15" width="6.85546875" customWidth="1"/>
    <col min="16" max="16" width="6.140625" customWidth="1"/>
    <col min="17" max="17" width="6.85546875" customWidth="1"/>
    <col min="18" max="21" width="6.140625" customWidth="1"/>
  </cols>
  <sheetData>
    <row r="2" spans="2:21" x14ac:dyDescent="0.25">
      <c r="M2" s="40"/>
      <c r="N2" s="40"/>
      <c r="O2" s="40"/>
      <c r="P2" s="40"/>
      <c r="Q2" s="123" t="s">
        <v>0</v>
      </c>
      <c r="R2" s="123"/>
      <c r="S2" s="123"/>
      <c r="T2" s="123"/>
      <c r="U2" s="123"/>
    </row>
    <row r="3" spans="2:21" x14ac:dyDescent="0.25">
      <c r="M3" s="41"/>
      <c r="N3" s="41"/>
      <c r="O3" s="41"/>
      <c r="P3" s="41"/>
      <c r="Q3" s="124" t="s">
        <v>1</v>
      </c>
      <c r="R3" s="124"/>
      <c r="S3" s="124"/>
      <c r="T3" s="124"/>
      <c r="U3" s="124"/>
    </row>
    <row r="4" spans="2:21" x14ac:dyDescent="0.25">
      <c r="M4" s="41"/>
      <c r="N4" s="41"/>
      <c r="O4" s="41"/>
      <c r="P4" s="41"/>
      <c r="Q4" s="125" t="s">
        <v>2</v>
      </c>
      <c r="R4" s="125"/>
      <c r="S4" s="125"/>
      <c r="T4" s="125"/>
      <c r="U4" s="125"/>
    </row>
    <row r="5" spans="2:21" x14ac:dyDescent="0.25">
      <c r="B5" s="118" t="s">
        <v>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2:21" x14ac:dyDescent="0.25">
      <c r="B6" s="118" t="s">
        <v>80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2:21" x14ac:dyDescent="0.25">
      <c r="B7" s="118" t="s">
        <v>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9" spans="2:21" ht="36" customHeight="1" x14ac:dyDescent="0.25">
      <c r="B9" s="120" t="s">
        <v>6</v>
      </c>
      <c r="C9" s="140" t="s">
        <v>81</v>
      </c>
      <c r="D9" s="141"/>
      <c r="E9" s="142"/>
      <c r="F9" s="119" t="s">
        <v>10</v>
      </c>
      <c r="G9" s="119"/>
      <c r="H9" s="119"/>
      <c r="I9" s="119"/>
      <c r="J9" s="119" t="s">
        <v>11</v>
      </c>
      <c r="K9" s="119"/>
      <c r="L9" s="119"/>
      <c r="M9" s="119"/>
      <c r="N9" s="119" t="s">
        <v>12</v>
      </c>
      <c r="O9" s="119"/>
      <c r="P9" s="119"/>
      <c r="Q9" s="119"/>
      <c r="R9" s="119" t="s">
        <v>13</v>
      </c>
      <c r="S9" s="119"/>
      <c r="T9" s="119"/>
      <c r="U9" s="119"/>
    </row>
    <row r="10" spans="2:21" ht="18" customHeight="1" x14ac:dyDescent="0.25">
      <c r="B10" s="120"/>
      <c r="C10" s="143"/>
      <c r="D10" s="144"/>
      <c r="E10" s="145"/>
      <c r="F10" s="1" t="s">
        <v>14</v>
      </c>
      <c r="G10" s="1" t="s">
        <v>15</v>
      </c>
      <c r="H10" s="1" t="s">
        <v>16</v>
      </c>
      <c r="I10" s="6" t="s">
        <v>17</v>
      </c>
      <c r="J10" s="1" t="s">
        <v>14</v>
      </c>
      <c r="K10" s="1" t="s">
        <v>15</v>
      </c>
      <c r="L10" s="1" t="s">
        <v>16</v>
      </c>
      <c r="M10" s="6" t="s">
        <v>17</v>
      </c>
      <c r="N10" s="1" t="s">
        <v>14</v>
      </c>
      <c r="O10" s="1" t="s">
        <v>15</v>
      </c>
      <c r="P10" s="1" t="s">
        <v>16</v>
      </c>
      <c r="Q10" s="6" t="s">
        <v>17</v>
      </c>
      <c r="R10" s="1" t="s">
        <v>14</v>
      </c>
      <c r="S10" s="1" t="s">
        <v>15</v>
      </c>
      <c r="T10" s="1" t="s">
        <v>16</v>
      </c>
      <c r="U10" s="6" t="s">
        <v>17</v>
      </c>
    </row>
    <row r="11" spans="2:21" ht="23.25" customHeight="1" x14ac:dyDescent="0.25">
      <c r="B11" s="16">
        <v>1</v>
      </c>
      <c r="C11" s="137" t="s">
        <v>18</v>
      </c>
      <c r="D11" s="138"/>
      <c r="E11" s="139"/>
      <c r="F11" s="20">
        <f>'шк 1'!F13+'шк 2'!F13+'шк 4'!F13+'шк 5'!F13+'шк 6'!F13+'шк 8'!F13+'шк 9'!F13+'шк 10'!F13+'шк 12'!F13</f>
        <v>0</v>
      </c>
      <c r="G11" s="20">
        <f>'шк 1'!G13+'шк 2'!G13+'шк 4'!G13+'шк 5'!G13+'шк 6'!G13+'шк 8'!G13+'шк 9'!G13+'шк 10'!G13+'шк 12'!G13</f>
        <v>0</v>
      </c>
      <c r="H11" s="20">
        <f>'шк 1'!H13+'шк 2'!H13+'шк 4'!H13+'шк 5'!H13+'шк 6'!H13+'шк 8'!H13+'шк 9'!H13+'шк 10'!H13+'шк 12'!H13</f>
        <v>0</v>
      </c>
      <c r="I11" s="21">
        <f t="shared" ref="I11:I16" si="0">SUM(F11:H11)</f>
        <v>0</v>
      </c>
      <c r="J11" s="20">
        <f>'шк 1'!J13+'шк 2'!J13+'шк 4'!J13+'шк 5'!J13+'шк 6'!J13+'шк 8'!J13+'шк 9'!J13+'шк 10'!J13+'шк 12'!J13</f>
        <v>0</v>
      </c>
      <c r="K11" s="20">
        <f>'шк 1'!K13+'шк 2'!K13+'шк 4'!K13+'шк 5'!K13+'шк 6'!K13+'шк 8'!K13+'шк 9'!K13+'шк 10'!K13+'шк 12'!K13</f>
        <v>0</v>
      </c>
      <c r="L11" s="20">
        <f>'шк 1'!L13+'шк 2'!L13+'шк 4'!L13+'шк 5'!L13+'шк 6'!L13+'шк 8'!L13+'шк 9'!L13+'шк 10'!L13+'шк 12'!L13</f>
        <v>0</v>
      </c>
      <c r="M11" s="21">
        <f t="shared" ref="M11:M16" si="1">SUM(J11:L11)</f>
        <v>0</v>
      </c>
      <c r="N11" s="20">
        <f>'шк 1'!N13+'шк 2'!N13+'шк 4'!N13+'шк 5'!N13+'шк 6'!N13+'шк 8'!N13+'шк 9'!N13+'шк 10'!N13+'шк 12'!N13</f>
        <v>0</v>
      </c>
      <c r="O11" s="20">
        <f>'шк 1'!O13+'шк 2'!O13+'шк 4'!O13+'шк 5'!O13+'шк 6'!O13+'шк 8'!O13+'шк 9'!O13+'шк 10'!O13+'шк 12'!O13</f>
        <v>0</v>
      </c>
      <c r="P11" s="20">
        <f>'шк 1'!P13+'шк 2'!P13+'шк 4'!P13+'шк 5'!P13+'шк 6'!P13+'шк 8'!P13+'шк 9'!P13+'шк 10'!P13+'шк 12'!P13</f>
        <v>0</v>
      </c>
      <c r="Q11" s="21">
        <f t="shared" ref="Q11:Q16" si="2">SUM(N11:P11)</f>
        <v>0</v>
      </c>
      <c r="R11" s="43">
        <f>'шк 1'!R13+'шк 2'!R13+'шк 4'!R13+'шк 5'!R13+'шк 6'!R13+'шк 8'!R13+'шк 9'!R13+'шк 10'!R13+'шк 12'!R13</f>
        <v>0</v>
      </c>
      <c r="S11" s="43">
        <f>'шк 1'!S13+'шк 2'!S13+'шк 4'!S13+'шк 5'!S13+'шк 6'!S13+'шк 8'!S13+'шк 9'!S13+'шк 10'!S13+'шк 12'!S13</f>
        <v>0</v>
      </c>
      <c r="T11" s="43">
        <f>'шк 1'!T13+'шк 2'!T13+'шк 4'!T13+'шк 5'!T13+'шк 6'!T13+'шк 8'!T13+'шк 9'!T13+'шк 10'!T13+'шк 12'!T13</f>
        <v>0</v>
      </c>
      <c r="U11" s="46">
        <f t="shared" ref="U11:U16" si="3">SUM(R11:T11)</f>
        <v>0</v>
      </c>
    </row>
    <row r="12" spans="2:21" ht="23.25" customHeight="1" x14ac:dyDescent="0.25">
      <c r="B12" s="16">
        <v>2</v>
      </c>
      <c r="C12" s="137" t="s">
        <v>23</v>
      </c>
      <c r="D12" s="138"/>
      <c r="E12" s="139"/>
      <c r="F12" s="22">
        <f>'шк 1'!F35+'шк 2'!F35+'шк 4'!F35+'шк 5'!F41+'шк 6'!F35+'шк 8'!F35+'шк 9'!F35+'шк 10'!F35+'шк 12'!F35</f>
        <v>3</v>
      </c>
      <c r="G12" s="22">
        <f>'шк 1'!G35+'шк 2'!G35+'шк 4'!G35+'шк 5'!G41+'шк 6'!G35+'шк 8'!G35+'шк 9'!G35+'шк 10'!G35+'шк 12'!G35</f>
        <v>8</v>
      </c>
      <c r="H12" s="22">
        <f>'шк 1'!H35+'шк 2'!H35+'шк 4'!H35+'шк 5'!H41+'шк 6'!H35+'шк 8'!H35+'шк 9'!H35+'шк 10'!H35+'шк 12'!H35</f>
        <v>10</v>
      </c>
      <c r="I12" s="21">
        <f t="shared" si="0"/>
        <v>21</v>
      </c>
      <c r="J12" s="22">
        <f>'шк 1'!J35+'шк 2'!J35+'шк 4'!J35+'шк 5'!J41+'шк 6'!J35+'шк 8'!J35+'шк 9'!J35+'шк 10'!J35+'шк 12'!J35</f>
        <v>45</v>
      </c>
      <c r="K12" s="22">
        <f>'шк 1'!K35+'шк 2'!K35+'шк 4'!K35+'шк 5'!K41+'шк 6'!K35+'шк 8'!K35+'шк 9'!K35+'шк 10'!K35+'шк 12'!K35</f>
        <v>165</v>
      </c>
      <c r="L12" s="22">
        <f>'шк 1'!L35+'шк 2'!L35+'шк 4'!L35+'шк 5'!L41+'шк 6'!L35+'шк 8'!L35+'шк 9'!L35+'шк 10'!L35+'шк 12'!L35</f>
        <v>150</v>
      </c>
      <c r="M12" s="21">
        <f t="shared" si="1"/>
        <v>360</v>
      </c>
      <c r="N12" s="22">
        <f>'шк 1'!N35+'шк 2'!N35+'шк 4'!N35+'шк 5'!N41+'шк 6'!N35+'шк 8'!N35+'шк 9'!N35+'шк 10'!N35+'шк 12'!N35</f>
        <v>6</v>
      </c>
      <c r="O12" s="22">
        <f>'шк 1'!O35+'шк 2'!O35+'шк 4'!O35+'шк 5'!O41+'шк 6'!O35+'шк 8'!O35+'шк 9'!O35+'шк 10'!O35+'шк 12'!O35</f>
        <v>22</v>
      </c>
      <c r="P12" s="22">
        <f>'шк 1'!P35+'шк 2'!P35+'шк 4'!P35+'шк 5'!P41+'шк 6'!P35+'шк 8'!P35+'шк 9'!P35+'шк 10'!P35+'шк 12'!P35</f>
        <v>20</v>
      </c>
      <c r="Q12" s="21">
        <f t="shared" si="2"/>
        <v>48</v>
      </c>
      <c r="R12" s="44">
        <f>'шк 1'!R35+'шк 2'!R35+'шк 4'!R35+'шк 5'!R41+'шк 6'!R35+'шк 8'!R35+'шк 9'!R35+'шк 10'!R35+'шк 12'!R35</f>
        <v>0.66</v>
      </c>
      <c r="S12" s="44">
        <f>'шк 1'!S35+'шк 2'!S35+'шк 4'!S35+'шк 5'!S41+'шк 6'!S35+'шк 8'!S35+'шк 9'!S35+'шк 10'!S35+'шк 12'!S35</f>
        <v>0.77</v>
      </c>
      <c r="T12" s="44">
        <f>'шк 1'!T35+'шк 2'!T35+'шк 4'!T35+'шк 5'!T41+'шк 6'!T35+'шк 8'!T35+'шк 9'!T35+'шк 10'!T35+'шк 12'!T35</f>
        <v>0.66</v>
      </c>
      <c r="U12" s="46">
        <f t="shared" si="3"/>
        <v>2.0900000000000003</v>
      </c>
    </row>
    <row r="13" spans="2:21" ht="23.25" customHeight="1" x14ac:dyDescent="0.25">
      <c r="B13" s="36">
        <v>3</v>
      </c>
      <c r="C13" s="137" t="s">
        <v>24</v>
      </c>
      <c r="D13" s="138"/>
      <c r="E13" s="139"/>
      <c r="F13" s="32">
        <f>'шк 1'!F39+'шк 2'!F39+'шк 4'!F39+'шк 5'!F45+'шк 6'!F39+'шк 8'!F39+'шк 9'!F39+'шк 10'!F39+'шк 12'!F39</f>
        <v>0</v>
      </c>
      <c r="G13" s="32">
        <f>'шк 1'!G39+'шк 2'!G39+'шк 4'!G39+'шк 5'!G45+'шк 6'!G39+'шк 8'!G39+'шк 9'!G39+'шк 10'!G39+'шк 12'!G39</f>
        <v>3</v>
      </c>
      <c r="H13" s="32">
        <f>'шк 1'!H39+'шк 2'!H39+'шк 4'!H39+'шк 5'!H45+'шк 6'!H39+'шк 8'!H39+'шк 9'!H39+'шк 10'!H39+'шк 12'!H39</f>
        <v>0</v>
      </c>
      <c r="I13" s="39">
        <f t="shared" si="0"/>
        <v>3</v>
      </c>
      <c r="J13" s="32">
        <f>'шк 1'!J39+'шк 2'!J39+'шк 4'!J39+'шк 5'!J45+'шк 6'!J39+'шк 8'!J39+'шк 9'!J39+'шк 10'!J39+'шк 12'!J39</f>
        <v>0</v>
      </c>
      <c r="K13" s="32">
        <f>'шк 1'!K39+'шк 2'!K39+'шк 4'!K39+'шк 5'!K45+'шк 6'!K39+'шк 8'!K39+'шк 9'!K39+'шк 10'!K39+'шк 12'!K39</f>
        <v>45</v>
      </c>
      <c r="L13" s="32">
        <f>'шк 1'!L39+'шк 2'!L39+'шк 4'!L39+'шк 5'!L45+'шк 6'!L39+'шк 8'!L39+'шк 9'!L39+'шк 10'!L39+'шк 12'!L39</f>
        <v>0</v>
      </c>
      <c r="M13" s="39">
        <f t="shared" si="1"/>
        <v>45</v>
      </c>
      <c r="N13" s="32">
        <f>'шк 1'!N39+'шк 2'!N39+'шк 4'!N39+'шк 5'!N45+'шк 6'!N39+'шк 8'!N39+'шк 9'!N39+'шк 10'!N39+'шк 12'!N39</f>
        <v>0</v>
      </c>
      <c r="O13" s="32">
        <f>'шк 1'!O39+'шк 2'!O39+'шк 4'!O39+'шк 5'!O45+'шк 6'!O39+'шк 8'!O39+'шк 9'!O39+'шк 10'!O39+'шк 12'!O39</f>
        <v>9</v>
      </c>
      <c r="P13" s="32">
        <f>'шк 1'!P39+'шк 2'!P39+'шк 4'!P39+'шк 5'!P45+'шк 6'!P39+'шк 8'!P39+'шк 9'!P39+'шк 10'!P39+'шк 12'!P39</f>
        <v>0</v>
      </c>
      <c r="Q13" s="39">
        <f t="shared" si="2"/>
        <v>9</v>
      </c>
      <c r="R13" s="47">
        <f>'шк 1'!R39+'шк 2'!R39+'шк 4'!R39+'шк 5'!R45+'шк 6'!R39+'шк 8'!R39+'шк 9'!R39+'шк 10'!R39+'шк 12'!R39</f>
        <v>0</v>
      </c>
      <c r="S13" s="47">
        <f>'шк 1'!S39+'шк 2'!S39+'шк 4'!S39+'шк 5'!S45+'шк 6'!S39+'шк 8'!S39+'шк 9'!S39+'шк 10'!S39+'шк 12'!S39</f>
        <v>0.5</v>
      </c>
      <c r="T13" s="47">
        <f>'шк 1'!T39+'шк 2'!T39+'шк 4'!T39+'шк 5'!T45+'шк 6'!T39+'шк 8'!T39+'шк 9'!T39+'шк 10'!T39+'шк 12'!T39</f>
        <v>0</v>
      </c>
      <c r="U13" s="46">
        <f t="shared" si="3"/>
        <v>0.5</v>
      </c>
    </row>
    <row r="14" spans="2:21" ht="23.25" customHeight="1" x14ac:dyDescent="0.25">
      <c r="B14" s="16">
        <v>4</v>
      </c>
      <c r="C14" s="137" t="s">
        <v>25</v>
      </c>
      <c r="D14" s="138"/>
      <c r="E14" s="139"/>
      <c r="F14" s="20">
        <f>'шк 1'!F43+'шк 2'!F43+'шк 4'!F43+'шк 5'!F49+'шк 6'!F43+'шк 8'!F43+'шк 9'!F43+'шк 10'!F43+'шк 12'!F43</f>
        <v>0</v>
      </c>
      <c r="G14" s="20">
        <f>'шк 1'!G43+'шк 2'!G43+'шк 4'!G43+'шк 5'!G49+'шк 6'!G43+'шк 8'!G43+'шк 9'!G43+'шк 10'!G43+'шк 12'!G43</f>
        <v>0</v>
      </c>
      <c r="H14" s="20">
        <f>'шк 1'!H43+'шк 2'!H43+'шк 4'!H43+'шк 5'!H49+'шк 6'!H43+'шк 8'!H43+'шк 9'!H43+'шк 10'!H43+'шк 12'!H43</f>
        <v>0</v>
      </c>
      <c r="I14" s="21">
        <f t="shared" si="0"/>
        <v>0</v>
      </c>
      <c r="J14" s="20">
        <f>'шк 1'!J43+'шк 2'!J43+'шк 4'!J43+'шк 5'!J49+'шк 6'!J43+'шк 8'!J43+'шк 9'!J43+'шк 10'!J43+'шк 12'!J43</f>
        <v>0</v>
      </c>
      <c r="K14" s="20">
        <f>'шк 1'!K43+'шк 2'!K43+'шк 4'!K43+'шк 5'!K49+'шк 6'!K43+'шк 8'!K43+'шк 9'!K43+'шк 10'!K43+'шк 12'!K43</f>
        <v>0</v>
      </c>
      <c r="L14" s="20">
        <f>'шк 1'!L43+'шк 2'!L43+'шк 4'!L43+'шк 5'!L49+'шк 6'!L43+'шк 8'!L43+'шк 9'!L43+'шк 10'!L43+'шк 12'!L43</f>
        <v>0</v>
      </c>
      <c r="M14" s="21">
        <f t="shared" si="1"/>
        <v>0</v>
      </c>
      <c r="N14" s="20">
        <f>'шк 1'!N43+'шк 2'!N43+'шк 4'!N43+'шк 5'!N49+'шк 6'!N43+'шк 8'!N43+'шк 9'!N43+'шк 10'!N43+'шк 12'!N43</f>
        <v>0</v>
      </c>
      <c r="O14" s="20">
        <f>'шк 1'!O43+'шк 2'!O43+'шк 4'!O43+'шк 5'!O49+'шк 6'!O43+'шк 8'!O43+'шк 9'!O43+'шк 10'!O43+'шк 12'!O43</f>
        <v>0</v>
      </c>
      <c r="P14" s="20">
        <f>'шк 1'!P43+'шк 2'!P43+'шк 4'!P43+'шк 5'!P49+'шк 6'!P43+'шк 8'!P43+'шк 9'!P43+'шк 10'!P43+'шк 12'!P43</f>
        <v>0</v>
      </c>
      <c r="Q14" s="21">
        <f t="shared" si="2"/>
        <v>0</v>
      </c>
      <c r="R14" s="43">
        <f>'шк 1'!R43+'шк 2'!R43+'шк 4'!R43+'шк 5'!R49+'шк 6'!R43+'шк 8'!R43+'шк 9'!R43+'шк 10'!R43+'шк 12'!R43</f>
        <v>0</v>
      </c>
      <c r="S14" s="43">
        <f>'шк 1'!S43+'шк 2'!S43+'шк 4'!S43+'шк 5'!S49+'шк 6'!S43+'шк 8'!S43+'шк 9'!S43+'шк 10'!S43+'шк 12'!S43</f>
        <v>0</v>
      </c>
      <c r="T14" s="43">
        <f>'шк 1'!T43+'шк 2'!T43+'шк 4'!T43+'шк 5'!T49+'шк 6'!T43+'шк 8'!T43+'шк 9'!T43+'шк 10'!T43+'шк 12'!T43</f>
        <v>0</v>
      </c>
      <c r="U14" s="46">
        <f t="shared" si="3"/>
        <v>0</v>
      </c>
    </row>
    <row r="15" spans="2:21" ht="23.25" customHeight="1" x14ac:dyDescent="0.25">
      <c r="B15" s="16">
        <v>5</v>
      </c>
      <c r="C15" s="137" t="s">
        <v>26</v>
      </c>
      <c r="D15" s="138"/>
      <c r="E15" s="139"/>
      <c r="F15" s="20">
        <f>'шк 1'!F54+'шк 2'!F54+'шк 4'!F54+'шк 5'!F60+'шк 6'!F54+'шк 8'!F54+'шк 9'!F54+'шк 10'!F54+'шк 12'!F54</f>
        <v>9</v>
      </c>
      <c r="G15" s="20">
        <f>'шк 1'!G54+'шк 2'!G54+'шк 4'!G54+'шк 5'!G60+'шк 6'!G54+'шк 8'!G54+'шк 9'!G54+'шк 10'!G54+'шк 12'!G54</f>
        <v>3</v>
      </c>
      <c r="H15" s="20">
        <f>'шк 1'!H54+'шк 2'!H54+'шк 4'!H54+'шк 5'!H60+'шк 6'!H54+'шк 8'!H54+'шк 9'!H54+'шк 10'!H54+'шк 12'!H54</f>
        <v>0</v>
      </c>
      <c r="I15" s="21">
        <f t="shared" si="0"/>
        <v>12</v>
      </c>
      <c r="J15" s="20">
        <f>'шк 1'!J54+'шк 2'!J54+'шк 4'!J54+'шк 5'!J60+'шк 6'!J54+'шк 8'!J54+'шк 9'!J54+'шк 10'!J54+'шк 12'!J54</f>
        <v>135</v>
      </c>
      <c r="K15" s="20">
        <f>'шк 1'!K54+'шк 2'!K54+'шк 4'!K54+'шк 5'!K60+'шк 6'!K54+'шк 8'!K54+'шк 9'!K54+'шк 10'!K54+'шк 12'!K54</f>
        <v>45</v>
      </c>
      <c r="L15" s="20">
        <f>'шк 1'!L54+'шк 2'!L54+'шк 4'!L54+'шк 5'!L60+'шк 6'!L54+'шк 8'!L54+'шк 9'!L54+'шк 10'!L54+'шк 12'!L54</f>
        <v>0</v>
      </c>
      <c r="M15" s="21">
        <f t="shared" si="1"/>
        <v>180</v>
      </c>
      <c r="N15" s="20">
        <f>'шк 1'!N54+'шк 2'!N54+'шк 4'!N54+'шк 5'!N60+'шк 6'!N54+'шк 8'!N54+'шк 9'!N54+'шк 10'!N54+'шк 12'!N54</f>
        <v>27</v>
      </c>
      <c r="O15" s="20">
        <f>'шк 1'!O54+'шк 2'!O54+'шк 4'!O54+'шк 5'!O60+'шк 6'!O54+'шк 8'!O54+'шк 9'!O54+'шк 10'!O54+'шк 12'!O54</f>
        <v>9</v>
      </c>
      <c r="P15" s="20">
        <f>'шк 1'!P54+'шк 2'!P54+'шк 4'!P54+'шк 5'!P60+'шк 6'!P54+'шк 8'!P54+'шк 9'!P54+'шк 10'!P54+'шк 12'!P54</f>
        <v>0</v>
      </c>
      <c r="Q15" s="21">
        <f t="shared" si="2"/>
        <v>36</v>
      </c>
      <c r="R15" s="43">
        <f>'шк 1'!R54+'шк 2'!R54+'шк 4'!R54+'шк 5'!R60+'шк 6'!R54+'шк 8'!R54+'шк 9'!R54+'шк 10'!R54+'шк 12'!R54</f>
        <v>1.5</v>
      </c>
      <c r="S15" s="43">
        <f>'шк 1'!S54+'шк 2'!S54+'шк 4'!S54+'шк 5'!S60+'шк 6'!S54+'шк 8'!S54+'шк 9'!S54+'шк 10'!S54+'шк 12'!S54</f>
        <v>0.5</v>
      </c>
      <c r="T15" s="43">
        <f>'шк 1'!T54+'шк 2'!T54+'шк 4'!T54+'шк 5'!T60+'шк 6'!T54+'шк 8'!T54+'шк 9'!T54+'шк 10'!T54+'шк 12'!T54</f>
        <v>0</v>
      </c>
      <c r="U15" s="46">
        <f t="shared" si="3"/>
        <v>2</v>
      </c>
    </row>
    <row r="16" spans="2:21" ht="23.25" customHeight="1" x14ac:dyDescent="0.25">
      <c r="B16" s="16">
        <v>6</v>
      </c>
      <c r="C16" s="137" t="s">
        <v>27</v>
      </c>
      <c r="D16" s="138"/>
      <c r="E16" s="139"/>
      <c r="F16" s="20">
        <f>'шк 1'!F57+'шк 2'!F57+'шк 4'!F57+'шк 5'!F63+'шк 6'!F57+'шк 8'!F57+'шк 9'!F57+'шк 10'!F57+'шк 12'!F57</f>
        <v>0</v>
      </c>
      <c r="G16" s="20">
        <f>'шк 1'!G57+'шк 2'!G57+'шк 4'!G57+'шк 5'!G63+'шк 6'!G57+'шк 8'!G57+'шк 9'!G57+'шк 10'!G57+'шк 12'!G57</f>
        <v>0</v>
      </c>
      <c r="H16" s="20">
        <f>'шк 1'!H57+'шк 2'!H57+'шк 4'!H57+'шк 5'!H63+'шк 6'!H57+'шк 8'!H57+'шк 9'!H57+'шк 10'!H57+'шк 12'!H57</f>
        <v>0</v>
      </c>
      <c r="I16" s="21">
        <f t="shared" si="0"/>
        <v>0</v>
      </c>
      <c r="J16" s="20">
        <f>'шк 1'!J57+'шк 2'!J57+'шк 4'!J57+'шк 5'!J63+'шк 6'!J57+'шк 8'!J57+'шк 9'!J57+'шк 10'!J57+'шк 12'!J57</f>
        <v>0</v>
      </c>
      <c r="K16" s="20">
        <f>'шк 1'!K57+'шк 2'!K57+'шк 4'!K57+'шк 5'!K63+'шк 6'!K57+'шк 8'!K57+'шк 9'!K57+'шк 10'!K57+'шк 12'!K57</f>
        <v>0</v>
      </c>
      <c r="L16" s="20">
        <f>'шк 1'!L57+'шк 2'!L57+'шк 4'!L57+'шк 5'!L63+'шк 6'!L57+'шк 8'!L57+'шк 9'!L57+'шк 10'!L57+'шк 12'!L57</f>
        <v>0</v>
      </c>
      <c r="M16" s="21">
        <f t="shared" si="1"/>
        <v>0</v>
      </c>
      <c r="N16" s="20">
        <f>'шк 1'!N57+'шк 2'!N57+'шк 4'!N57+'шк 5'!N63+'шк 6'!N57+'шк 8'!N57+'шк 9'!N57+'шк 10'!N57+'шк 12'!N57</f>
        <v>0</v>
      </c>
      <c r="O16" s="20">
        <f>'шк 1'!O57+'шк 2'!O57+'шк 4'!O57+'шк 5'!O63+'шк 6'!O57+'шк 8'!O57+'шк 9'!O57+'шк 10'!O57+'шк 12'!O57</f>
        <v>0</v>
      </c>
      <c r="P16" s="20">
        <f>'шк 1'!P57+'шк 2'!P57+'шк 4'!P57+'шк 5'!P63+'шк 6'!P57+'шк 8'!P57+'шк 9'!P57+'шк 10'!P57+'шк 12'!P57</f>
        <v>0</v>
      </c>
      <c r="Q16" s="21">
        <f t="shared" si="2"/>
        <v>0</v>
      </c>
      <c r="R16" s="43">
        <f>'шк 1'!R57+'шк 2'!R57+'шк 4'!R57+'шк 5'!R63+'шк 6'!R57+'шк 8'!R57+'шк 9'!R57+'шк 10'!R57+'шк 12'!R57</f>
        <v>0</v>
      </c>
      <c r="S16" s="43">
        <f>'шк 1'!S57+'шк 2'!S57+'шк 4'!S57+'шк 5'!S63+'шк 6'!S57+'шк 8'!S57+'шк 9'!S57+'шк 10'!S57+'шк 12'!S57</f>
        <v>0</v>
      </c>
      <c r="T16" s="43">
        <f>'шк 1'!T57+'шк 2'!T57+'шк 4'!T57+'шк 5'!T63+'шк 6'!T57+'шк 8'!T57+'шк 9'!T57+'шк 10'!T57+'шк 12'!T57</f>
        <v>0</v>
      </c>
      <c r="U16" s="46">
        <f t="shared" si="3"/>
        <v>0</v>
      </c>
    </row>
    <row r="17" spans="2:22" ht="15.75" x14ac:dyDescent="0.25">
      <c r="B17" s="5"/>
      <c r="C17" s="110" t="s">
        <v>28</v>
      </c>
      <c r="D17" s="111"/>
      <c r="E17" s="112"/>
      <c r="F17" s="7">
        <f t="shared" ref="F17:U17" si="4">SUM(F11:F16)</f>
        <v>12</v>
      </c>
      <c r="G17" s="7">
        <f t="shared" si="4"/>
        <v>14</v>
      </c>
      <c r="H17" s="7">
        <f t="shared" si="4"/>
        <v>10</v>
      </c>
      <c r="I17" s="7">
        <f t="shared" si="4"/>
        <v>36</v>
      </c>
      <c r="J17" s="7">
        <f t="shared" si="4"/>
        <v>180</v>
      </c>
      <c r="K17" s="7">
        <f t="shared" si="4"/>
        <v>255</v>
      </c>
      <c r="L17" s="7">
        <f t="shared" si="4"/>
        <v>150</v>
      </c>
      <c r="M17" s="7">
        <f t="shared" si="4"/>
        <v>585</v>
      </c>
      <c r="N17" s="7">
        <f t="shared" si="4"/>
        <v>33</v>
      </c>
      <c r="O17" s="7">
        <f t="shared" si="4"/>
        <v>40</v>
      </c>
      <c r="P17" s="7">
        <f t="shared" si="4"/>
        <v>20</v>
      </c>
      <c r="Q17" s="7">
        <f t="shared" si="4"/>
        <v>93</v>
      </c>
      <c r="R17" s="8">
        <f t="shared" si="4"/>
        <v>2.16</v>
      </c>
      <c r="S17" s="8">
        <f t="shared" si="4"/>
        <v>1.77</v>
      </c>
      <c r="T17" s="8">
        <f t="shared" si="4"/>
        <v>0.66</v>
      </c>
      <c r="U17" s="8">
        <f t="shared" si="4"/>
        <v>4.59</v>
      </c>
    </row>
    <row r="18" spans="2:22" ht="18.75" x14ac:dyDescent="0.25">
      <c r="B18" s="113" t="s">
        <v>29</v>
      </c>
      <c r="C18" s="113"/>
      <c r="D18" s="113"/>
      <c r="E18" s="113"/>
      <c r="F18" s="102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4"/>
      <c r="V18" s="51">
        <f>SUM(V20:V22)</f>
        <v>32.25</v>
      </c>
    </row>
    <row r="19" spans="2:22" ht="15.75" x14ac:dyDescent="0.25">
      <c r="B19" s="101" t="s">
        <v>30</v>
      </c>
      <c r="C19" s="101"/>
      <c r="D19" s="101"/>
      <c r="E19" s="101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4" t="s">
        <v>31</v>
      </c>
    </row>
    <row r="20" spans="2:22" ht="15.75" x14ac:dyDescent="0.25">
      <c r="B20" s="101" t="s">
        <v>20</v>
      </c>
      <c r="C20" s="101"/>
      <c r="D20" s="101"/>
      <c r="E20" s="101"/>
      <c r="F20" s="102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4"/>
      <c r="R20" s="42">
        <f>'шк 1'!R61+'шк 2'!R61+'шк 4'!R61+'шк 5'!R67+'шк 6'!R61+'шк 8'!R61+'шк 9'!R61+'шк 10'!R61+'шк 12'!R61</f>
        <v>9.6666666666666665E-2</v>
      </c>
      <c r="S20" s="42">
        <f>'шк 1'!S61+'шк 2'!S61+'шк 4'!S61+'шк 5'!S67+'шк 6'!S61+'шк 8'!S61+'шк 9'!S61+'шк 10'!S61+'шк 12'!S61</f>
        <v>0.06</v>
      </c>
      <c r="T20" s="42">
        <f>'шк 1'!T61+'шк 2'!T61+'шк 4'!T61+'шк 5'!T67+'шк 6'!T61+'шк 8'!T61+'шк 9'!T61+'шк 10'!T61+'шк 12'!T61</f>
        <v>0</v>
      </c>
      <c r="U20" s="42">
        <f>'шк 1'!U61+'шк 2'!U61+'шк 4'!U61+'шк 5'!U67+'шк 6'!U61+'шк 8'!U61+'шк 9'!U61+'шк 10'!U61+'шк 12'!U61</f>
        <v>0.14666666666666667</v>
      </c>
      <c r="V20" s="42">
        <f>'шк 1'!V61+'шк 2'!V61+'шк 4'!V61+'шк 5'!V67+'шк 6'!V61+'шк 8'!V61+'шк 9'!V61+'шк 10'!V61+'шк 12'!V61</f>
        <v>17.060000000000002</v>
      </c>
    </row>
    <row r="21" spans="2:22" ht="15.75" x14ac:dyDescent="0.25">
      <c r="B21" s="101" t="s">
        <v>32</v>
      </c>
      <c r="C21" s="101"/>
      <c r="D21" s="101"/>
      <c r="E21" s="101"/>
      <c r="F21" s="102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  <c r="R21" s="42">
        <f>'шк 1'!R62+'шк 2'!R62+'шк 4'!R62+'шк 5'!R68+'шк 6'!R62+'шк 8'!R62+'шк 9'!R62+'шк 10'!R62+'шк 12'!R62</f>
        <v>0</v>
      </c>
      <c r="S21" s="42">
        <f>'шк 1'!S62+'шк 2'!S62+'шк 4'!S62+'шк 5'!S68+'шк 6'!S62+'шк 8'!S62+'шк 9'!S62+'шк 10'!S62+'шк 12'!S62</f>
        <v>0</v>
      </c>
      <c r="T21" s="42">
        <f>'шк 1'!T62+'шк 2'!T62+'шк 4'!T62+'шк 5'!T68+'шк 6'!T62+'шк 8'!T62+'шк 9'!T62+'шк 10'!T62+'шк 12'!T62</f>
        <v>0.04</v>
      </c>
      <c r="U21" s="42">
        <f>'шк 1'!U62+'шк 2'!U62+'шк 4'!U62+'шк 5'!U68+'шк 6'!U62+'шк 8'!U62+'шк 9'!U62+'шк 10'!U62+'шк 12'!U62</f>
        <v>0</v>
      </c>
      <c r="V21" s="42">
        <f>'шк 1'!V62+'шк 2'!V62+'шк 4'!V62+'шк 5'!V68+'шк 6'!V62+'шк 8'!V62+'шк 9'!V62+'шк 10'!V62+'шк 12'!V62</f>
        <v>6.16</v>
      </c>
    </row>
    <row r="22" spans="2:22" ht="15.75" x14ac:dyDescent="0.25">
      <c r="B22" s="101" t="s">
        <v>33</v>
      </c>
      <c r="C22" s="101"/>
      <c r="D22" s="101"/>
      <c r="E22" s="101"/>
      <c r="F22" s="102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  <c r="R22" s="42">
        <f>'шк 1'!R63+'шк 2'!R63+'шк 4'!R63+'шк 5'!R69+'шк 6'!R63+'шк 8'!R63+'шк 9'!R63+'шк 10'!R63+'шк 12'!R63</f>
        <v>0.03</v>
      </c>
      <c r="S22" s="42">
        <f>'шк 1'!S63+'шк 2'!S63+'шк 4'!S63+'шк 5'!S69+'шк 6'!S63+'шк 8'!S63+'шк 9'!S63+'шк 10'!S63+'шк 12'!S63</f>
        <v>0</v>
      </c>
      <c r="T22" s="42">
        <f>'шк 1'!T63+'шк 2'!T63+'шк 4'!T63+'шк 5'!T69+'шк 6'!T63+'шк 8'!T63+'шк 9'!T63+'шк 10'!T63+'шк 12'!T63</f>
        <v>0.04</v>
      </c>
      <c r="U22" s="42">
        <f>'шк 1'!U63+'шк 2'!U63+'шк 4'!U63+'шк 5'!U69+'шк 6'!U63+'шк 8'!U63+'шк 9'!U63+'шк 10'!U63+'шк 12'!U63</f>
        <v>0</v>
      </c>
      <c r="V22" s="42">
        <f>'шк 1'!V63+'шк 2'!V63+'шк 4'!V63+'шк 5'!V69+'шк 6'!V63+'шк 8'!V63+'шк 9'!V63+'шк 10'!V63+'шк 12'!V63</f>
        <v>9.0299999999999994</v>
      </c>
    </row>
    <row r="23" spans="2:22" ht="15.75" x14ac:dyDescent="0.25">
      <c r="B23" s="29"/>
      <c r="C23" s="29"/>
      <c r="D23" s="29"/>
      <c r="E23" s="29"/>
      <c r="F23" s="30"/>
      <c r="G23" s="30"/>
      <c r="H23" s="30"/>
      <c r="I23" s="30"/>
      <c r="J23" s="30"/>
      <c r="K23" s="30"/>
      <c r="L23" s="30"/>
      <c r="M23" s="30"/>
      <c r="N23" s="31"/>
      <c r="O23" s="31"/>
      <c r="P23" s="31"/>
      <c r="Q23" s="31"/>
    </row>
  </sheetData>
  <mergeCells count="29">
    <mergeCell ref="Q2:U2"/>
    <mergeCell ref="Q3:U3"/>
    <mergeCell ref="Q4:U4"/>
    <mergeCell ref="B5:U5"/>
    <mergeCell ref="B6:U6"/>
    <mergeCell ref="B7:U7"/>
    <mergeCell ref="F9:I9"/>
    <mergeCell ref="J9:M9"/>
    <mergeCell ref="N9:Q9"/>
    <mergeCell ref="R9:U9"/>
    <mergeCell ref="B9:B10"/>
    <mergeCell ref="C9:E10"/>
    <mergeCell ref="C11:E11"/>
    <mergeCell ref="C12:E12"/>
    <mergeCell ref="C13:E13"/>
    <mergeCell ref="C14:E14"/>
    <mergeCell ref="C15:E15"/>
    <mergeCell ref="C16:E16"/>
    <mergeCell ref="C17:E17"/>
    <mergeCell ref="B18:E18"/>
    <mergeCell ref="F18:U18"/>
    <mergeCell ref="B19:E19"/>
    <mergeCell ref="F19:U19"/>
    <mergeCell ref="B20:E20"/>
    <mergeCell ref="F20:Q20"/>
    <mergeCell ref="B21:E21"/>
    <mergeCell ref="F21:Q21"/>
    <mergeCell ref="B22:E22"/>
    <mergeCell ref="F22:Q22"/>
  </mergeCells>
  <pageMargins left="0.11805599999999999" right="0.11805599999999999" top="0.19652800000000001" bottom="7.8472E-2" header="0.315278" footer="0.315278"/>
  <pageSetup paperSize="9" scale="90" fitToWidth="0" orientation="landscape" r:id="rId1"/>
  <extLst>
    <ext uri="smNativeData">
      <pm:sheetPrefs xmlns:pm="smNativeData" day="163110363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9"/>
  <sheetViews>
    <sheetView topLeftCell="A52" workbookViewId="0">
      <selection activeCell="C56" sqref="C56:E56"/>
    </sheetView>
  </sheetViews>
  <sheetFormatPr defaultRowHeight="15" x14ac:dyDescent="0.25"/>
  <cols>
    <col min="1" max="1" width="2.7109375" customWidth="1"/>
    <col min="2" max="2" width="4.140625" customWidth="1"/>
    <col min="3" max="3" width="20.5703125" customWidth="1"/>
    <col min="4" max="4" width="10.28515625" customWidth="1"/>
    <col min="5" max="5" width="16.42578125" customWidth="1"/>
    <col min="6" max="6" width="6.140625" customWidth="1"/>
    <col min="7" max="10" width="7" customWidth="1"/>
    <col min="11" max="11" width="6.140625" customWidth="1"/>
    <col min="12" max="12" width="7" customWidth="1"/>
    <col min="13" max="13" width="5.7109375" customWidth="1"/>
    <col min="14" max="14" width="6.28515625" customWidth="1"/>
    <col min="15" max="15" width="6.85546875" customWidth="1"/>
    <col min="16" max="16" width="6.140625" customWidth="1"/>
    <col min="17" max="17" width="6.85546875" customWidth="1"/>
    <col min="18" max="21" width="6.140625" customWidth="1"/>
  </cols>
  <sheetData>
    <row r="2" spans="2:21" x14ac:dyDescent="0.25">
      <c r="M2" s="40"/>
      <c r="N2" s="40"/>
      <c r="O2" s="40"/>
      <c r="P2" s="40"/>
      <c r="Q2" s="123" t="s">
        <v>0</v>
      </c>
      <c r="R2" s="123"/>
      <c r="S2" s="123"/>
      <c r="T2" s="123"/>
      <c r="U2" s="123"/>
    </row>
    <row r="3" spans="2:21" x14ac:dyDescent="0.25">
      <c r="M3" s="41"/>
      <c r="N3" s="41"/>
      <c r="O3" s="41"/>
      <c r="P3" s="41"/>
      <c r="Q3" s="124" t="s">
        <v>1</v>
      </c>
      <c r="R3" s="124"/>
      <c r="S3" s="124"/>
      <c r="T3" s="124"/>
      <c r="U3" s="124"/>
    </row>
    <row r="4" spans="2:21" x14ac:dyDescent="0.25">
      <c r="M4" s="41"/>
      <c r="N4" s="41"/>
      <c r="O4" s="41"/>
      <c r="P4" s="41"/>
      <c r="Q4" s="125" t="s">
        <v>2</v>
      </c>
      <c r="R4" s="125"/>
      <c r="S4" s="125"/>
      <c r="T4" s="125"/>
      <c r="U4" s="125"/>
    </row>
    <row r="5" spans="2:21" x14ac:dyDescent="0.25">
      <c r="B5" s="118" t="s">
        <v>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2:21" x14ac:dyDescent="0.25">
      <c r="B6" s="118" t="s">
        <v>38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2:21" x14ac:dyDescent="0.25">
      <c r="B7" s="118" t="s">
        <v>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9" spans="2:21" ht="36" customHeight="1" x14ac:dyDescent="0.25">
      <c r="B9" s="120" t="s">
        <v>6</v>
      </c>
      <c r="C9" s="119" t="s">
        <v>7</v>
      </c>
      <c r="D9" s="121" t="s">
        <v>8</v>
      </c>
      <c r="E9" s="121" t="s">
        <v>9</v>
      </c>
      <c r="F9" s="119" t="s">
        <v>10</v>
      </c>
      <c r="G9" s="119"/>
      <c r="H9" s="119"/>
      <c r="I9" s="119"/>
      <c r="J9" s="119" t="s">
        <v>11</v>
      </c>
      <c r="K9" s="119"/>
      <c r="L9" s="119"/>
      <c r="M9" s="119"/>
      <c r="N9" s="119" t="s">
        <v>12</v>
      </c>
      <c r="O9" s="119"/>
      <c r="P9" s="119"/>
      <c r="Q9" s="119"/>
      <c r="R9" s="119" t="s">
        <v>13</v>
      </c>
      <c r="S9" s="119"/>
      <c r="T9" s="119"/>
      <c r="U9" s="119"/>
    </row>
    <row r="10" spans="2:21" ht="18" customHeight="1" x14ac:dyDescent="0.25">
      <c r="B10" s="120"/>
      <c r="C10" s="119"/>
      <c r="D10" s="122"/>
      <c r="E10" s="122"/>
      <c r="F10" s="1" t="s">
        <v>14</v>
      </c>
      <c r="G10" s="1" t="s">
        <v>15</v>
      </c>
      <c r="H10" s="1" t="s">
        <v>16</v>
      </c>
      <c r="I10" s="6" t="s">
        <v>17</v>
      </c>
      <c r="J10" s="1" t="s">
        <v>14</v>
      </c>
      <c r="K10" s="1" t="s">
        <v>15</v>
      </c>
      <c r="L10" s="1" t="s">
        <v>16</v>
      </c>
      <c r="M10" s="6" t="s">
        <v>17</v>
      </c>
      <c r="N10" s="1" t="s">
        <v>14</v>
      </c>
      <c r="O10" s="1" t="s">
        <v>15</v>
      </c>
      <c r="P10" s="1" t="s">
        <v>16</v>
      </c>
      <c r="Q10" s="6" t="s">
        <v>17</v>
      </c>
      <c r="R10" s="1" t="s">
        <v>14</v>
      </c>
      <c r="S10" s="1" t="s">
        <v>15</v>
      </c>
      <c r="T10" s="1" t="s">
        <v>16</v>
      </c>
      <c r="U10" s="6" t="s">
        <v>17</v>
      </c>
    </row>
    <row r="11" spans="2:21" x14ac:dyDescent="0.25">
      <c r="B11" s="106" t="s">
        <v>18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2:21" ht="31.5" customHeight="1" x14ac:dyDescent="0.25">
      <c r="B12" s="16">
        <v>1</v>
      </c>
      <c r="C12" s="17"/>
      <c r="D12" s="18"/>
      <c r="E12" s="19"/>
      <c r="F12" s="20"/>
      <c r="G12" s="20"/>
      <c r="H12" s="20"/>
      <c r="I12" s="21">
        <f>SUM(F12:H12)</f>
        <v>0</v>
      </c>
      <c r="J12" s="20"/>
      <c r="K12" s="20"/>
      <c r="L12" s="20"/>
      <c r="M12" s="21">
        <f>SUM(J12:L12)</f>
        <v>0</v>
      </c>
      <c r="N12" s="20"/>
      <c r="O12" s="20"/>
      <c r="P12" s="20"/>
      <c r="Q12" s="21">
        <f>SUM(N12:P12)</f>
        <v>0</v>
      </c>
      <c r="R12" s="43">
        <f>ROUND(N12/18,2)</f>
        <v>0</v>
      </c>
      <c r="S12" s="43">
        <f>ROUND(O12/18,2)</f>
        <v>0</v>
      </c>
      <c r="T12" s="43">
        <f>ROUND(P12/18,2)</f>
        <v>0</v>
      </c>
      <c r="U12" s="46">
        <f>SUM(R12:T12)</f>
        <v>0</v>
      </c>
    </row>
    <row r="13" spans="2:21" x14ac:dyDescent="0.25">
      <c r="B13" s="5"/>
      <c r="C13" s="107" t="s">
        <v>22</v>
      </c>
      <c r="D13" s="108"/>
      <c r="E13" s="109"/>
      <c r="F13" s="4">
        <f t="shared" ref="F13:U13" si="0">SUM(F12)</f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  <c r="N13" s="4">
        <f t="shared" si="0"/>
        <v>0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5">
        <f t="shared" si="0"/>
        <v>0</v>
      </c>
      <c r="S13" s="45">
        <f t="shared" si="0"/>
        <v>0</v>
      </c>
      <c r="T13" s="45">
        <f t="shared" si="0"/>
        <v>0</v>
      </c>
      <c r="U13" s="45">
        <f t="shared" si="0"/>
        <v>0</v>
      </c>
    </row>
    <row r="14" spans="2:21" x14ac:dyDescent="0.25">
      <c r="B14" s="117" t="s">
        <v>23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2:21" x14ac:dyDescent="0.25">
      <c r="B15" s="16">
        <v>2</v>
      </c>
      <c r="C15" s="27"/>
      <c r="D15" s="18"/>
      <c r="E15" s="19"/>
      <c r="F15" s="22"/>
      <c r="G15" s="22"/>
      <c r="H15" s="22"/>
      <c r="I15" s="21">
        <f t="shared" ref="I15:I34" si="1">SUM(F15:H15)</f>
        <v>0</v>
      </c>
      <c r="J15" s="22"/>
      <c r="K15" s="22"/>
      <c r="L15" s="22"/>
      <c r="M15" s="21">
        <f t="shared" ref="M15:M34" si="2">SUM(J15:L15)</f>
        <v>0</v>
      </c>
      <c r="N15" s="22"/>
      <c r="O15" s="22"/>
      <c r="P15" s="22"/>
      <c r="Q15" s="21">
        <f t="shared" ref="Q15:Q34" si="3">SUM(N15:P15)</f>
        <v>0</v>
      </c>
      <c r="R15" s="44">
        <f t="shared" ref="R15:R34" si="4">ROUND(N15/18,2)</f>
        <v>0</v>
      </c>
      <c r="S15" s="44">
        <f t="shared" ref="S15:S34" si="5">ROUND(O15/18,2)</f>
        <v>0</v>
      </c>
      <c r="T15" s="44">
        <f t="shared" ref="T15:T34" si="6">ROUND(P15/18,2)</f>
        <v>0</v>
      </c>
      <c r="U15" s="46">
        <f t="shared" ref="U15:U34" si="7">SUM(R15:T15)</f>
        <v>0</v>
      </c>
    </row>
    <row r="16" spans="2:21" x14ac:dyDescent="0.25">
      <c r="B16" s="16">
        <v>3</v>
      </c>
      <c r="C16" s="24"/>
      <c r="D16" s="18"/>
      <c r="E16" s="15"/>
      <c r="F16" s="9"/>
      <c r="G16" s="9"/>
      <c r="H16" s="9"/>
      <c r="I16" s="4">
        <f t="shared" si="1"/>
        <v>0</v>
      </c>
      <c r="J16" s="9"/>
      <c r="K16" s="9"/>
      <c r="L16" s="9"/>
      <c r="M16" s="4">
        <f t="shared" si="2"/>
        <v>0</v>
      </c>
      <c r="N16" s="9"/>
      <c r="O16" s="9"/>
      <c r="P16" s="9"/>
      <c r="Q16" s="4">
        <f t="shared" si="3"/>
        <v>0</v>
      </c>
      <c r="R16" s="44">
        <f t="shared" si="4"/>
        <v>0</v>
      </c>
      <c r="S16" s="44">
        <f t="shared" si="5"/>
        <v>0</v>
      </c>
      <c r="T16" s="44">
        <f t="shared" si="6"/>
        <v>0</v>
      </c>
      <c r="U16" s="46">
        <f t="shared" si="7"/>
        <v>0</v>
      </c>
    </row>
    <row r="17" spans="2:21" x14ac:dyDescent="0.25">
      <c r="B17" s="16">
        <v>4</v>
      </c>
      <c r="C17" s="24"/>
      <c r="D17" s="18"/>
      <c r="E17" s="15"/>
      <c r="F17" s="9"/>
      <c r="G17" s="9"/>
      <c r="H17" s="9"/>
      <c r="I17" s="4">
        <f t="shared" si="1"/>
        <v>0</v>
      </c>
      <c r="J17" s="9"/>
      <c r="K17" s="9"/>
      <c r="L17" s="9"/>
      <c r="M17" s="4">
        <f t="shared" si="2"/>
        <v>0</v>
      </c>
      <c r="N17" s="9"/>
      <c r="O17" s="9"/>
      <c r="P17" s="9"/>
      <c r="Q17" s="4">
        <f t="shared" si="3"/>
        <v>0</v>
      </c>
      <c r="R17" s="44">
        <f t="shared" si="4"/>
        <v>0</v>
      </c>
      <c r="S17" s="44">
        <f t="shared" si="5"/>
        <v>0</v>
      </c>
      <c r="T17" s="44">
        <f t="shared" si="6"/>
        <v>0</v>
      </c>
      <c r="U17" s="46">
        <f t="shared" si="7"/>
        <v>0</v>
      </c>
    </row>
    <row r="18" spans="2:21" x14ac:dyDescent="0.25">
      <c r="B18" s="16">
        <v>5</v>
      </c>
      <c r="C18" s="24"/>
      <c r="D18" s="18"/>
      <c r="E18" s="15"/>
      <c r="F18" s="9"/>
      <c r="G18" s="9"/>
      <c r="H18" s="9"/>
      <c r="I18" s="4">
        <f t="shared" si="1"/>
        <v>0</v>
      </c>
      <c r="J18" s="9"/>
      <c r="K18" s="9"/>
      <c r="L18" s="9"/>
      <c r="M18" s="4">
        <f t="shared" si="2"/>
        <v>0</v>
      </c>
      <c r="N18" s="9"/>
      <c r="O18" s="9"/>
      <c r="P18" s="9"/>
      <c r="Q18" s="4">
        <f t="shared" si="3"/>
        <v>0</v>
      </c>
      <c r="R18" s="44">
        <f t="shared" si="4"/>
        <v>0</v>
      </c>
      <c r="S18" s="44">
        <f t="shared" si="5"/>
        <v>0</v>
      </c>
      <c r="T18" s="44">
        <f t="shared" si="6"/>
        <v>0</v>
      </c>
      <c r="U18" s="46">
        <f t="shared" si="7"/>
        <v>0</v>
      </c>
    </row>
    <row r="19" spans="2:21" x14ac:dyDescent="0.25">
      <c r="B19" s="16">
        <v>6</v>
      </c>
      <c r="C19" s="24"/>
      <c r="D19" s="18"/>
      <c r="E19" s="15"/>
      <c r="F19" s="9"/>
      <c r="G19" s="9"/>
      <c r="H19" s="9"/>
      <c r="I19" s="4">
        <f t="shared" si="1"/>
        <v>0</v>
      </c>
      <c r="J19" s="9"/>
      <c r="K19" s="9"/>
      <c r="L19" s="9"/>
      <c r="M19" s="4">
        <f t="shared" si="2"/>
        <v>0</v>
      </c>
      <c r="N19" s="9"/>
      <c r="O19" s="9"/>
      <c r="P19" s="9"/>
      <c r="Q19" s="4">
        <f t="shared" si="3"/>
        <v>0</v>
      </c>
      <c r="R19" s="44">
        <f t="shared" si="4"/>
        <v>0</v>
      </c>
      <c r="S19" s="44">
        <f t="shared" si="5"/>
        <v>0</v>
      </c>
      <c r="T19" s="44">
        <f t="shared" si="6"/>
        <v>0</v>
      </c>
      <c r="U19" s="46">
        <f t="shared" si="7"/>
        <v>0</v>
      </c>
    </row>
    <row r="20" spans="2:21" x14ac:dyDescent="0.25">
      <c r="B20" s="16">
        <v>7</v>
      </c>
      <c r="C20" s="24"/>
      <c r="D20" s="18"/>
      <c r="E20" s="15"/>
      <c r="F20" s="9"/>
      <c r="G20" s="9"/>
      <c r="H20" s="9"/>
      <c r="I20" s="4">
        <f t="shared" si="1"/>
        <v>0</v>
      </c>
      <c r="J20" s="9"/>
      <c r="K20" s="9"/>
      <c r="L20" s="9"/>
      <c r="M20" s="4">
        <f t="shared" si="2"/>
        <v>0</v>
      </c>
      <c r="N20" s="9"/>
      <c r="O20" s="9"/>
      <c r="P20" s="9"/>
      <c r="Q20" s="4">
        <f t="shared" si="3"/>
        <v>0</v>
      </c>
      <c r="R20" s="44">
        <f t="shared" si="4"/>
        <v>0</v>
      </c>
      <c r="S20" s="44">
        <f t="shared" si="5"/>
        <v>0</v>
      </c>
      <c r="T20" s="44">
        <f t="shared" si="6"/>
        <v>0</v>
      </c>
      <c r="U20" s="46">
        <f t="shared" si="7"/>
        <v>0</v>
      </c>
    </row>
    <row r="21" spans="2:21" ht="15" customHeight="1" x14ac:dyDescent="0.25">
      <c r="B21" s="16">
        <v>8</v>
      </c>
      <c r="C21" s="24"/>
      <c r="D21" s="18"/>
      <c r="E21" s="15"/>
      <c r="F21" s="9"/>
      <c r="G21" s="9"/>
      <c r="H21" s="9"/>
      <c r="I21" s="4">
        <f t="shared" si="1"/>
        <v>0</v>
      </c>
      <c r="J21" s="9"/>
      <c r="K21" s="9"/>
      <c r="L21" s="9"/>
      <c r="M21" s="4">
        <f t="shared" si="2"/>
        <v>0</v>
      </c>
      <c r="N21" s="9"/>
      <c r="O21" s="9"/>
      <c r="P21" s="9"/>
      <c r="Q21" s="4">
        <f t="shared" si="3"/>
        <v>0</v>
      </c>
      <c r="R21" s="44">
        <f t="shared" si="4"/>
        <v>0</v>
      </c>
      <c r="S21" s="44">
        <f t="shared" si="5"/>
        <v>0</v>
      </c>
      <c r="T21" s="44">
        <f t="shared" si="6"/>
        <v>0</v>
      </c>
      <c r="U21" s="46">
        <f t="shared" si="7"/>
        <v>0</v>
      </c>
    </row>
    <row r="22" spans="2:21" ht="15" customHeight="1" x14ac:dyDescent="0.25">
      <c r="B22" s="16">
        <v>9</v>
      </c>
      <c r="C22" s="24"/>
      <c r="D22" s="18"/>
      <c r="E22" s="15"/>
      <c r="F22" s="9"/>
      <c r="G22" s="9"/>
      <c r="H22" s="9"/>
      <c r="I22" s="4">
        <f t="shared" si="1"/>
        <v>0</v>
      </c>
      <c r="J22" s="9"/>
      <c r="K22" s="9"/>
      <c r="L22" s="9"/>
      <c r="M22" s="4">
        <f t="shared" si="2"/>
        <v>0</v>
      </c>
      <c r="N22" s="9"/>
      <c r="O22" s="9"/>
      <c r="P22" s="9"/>
      <c r="Q22" s="4">
        <f t="shared" si="3"/>
        <v>0</v>
      </c>
      <c r="R22" s="44">
        <f t="shared" si="4"/>
        <v>0</v>
      </c>
      <c r="S22" s="44">
        <f t="shared" si="5"/>
        <v>0</v>
      </c>
      <c r="T22" s="44">
        <f t="shared" si="6"/>
        <v>0</v>
      </c>
      <c r="U22" s="46">
        <f t="shared" si="7"/>
        <v>0</v>
      </c>
    </row>
    <row r="23" spans="2:21" ht="15" customHeight="1" x14ac:dyDescent="0.25">
      <c r="B23" s="16">
        <v>10</v>
      </c>
      <c r="C23" s="24"/>
      <c r="D23" s="18"/>
      <c r="E23" s="15"/>
      <c r="F23" s="9"/>
      <c r="G23" s="9"/>
      <c r="H23" s="9"/>
      <c r="I23" s="4">
        <f t="shared" si="1"/>
        <v>0</v>
      </c>
      <c r="J23" s="9"/>
      <c r="K23" s="9"/>
      <c r="L23" s="9"/>
      <c r="M23" s="4">
        <f t="shared" si="2"/>
        <v>0</v>
      </c>
      <c r="N23" s="9"/>
      <c r="O23" s="9"/>
      <c r="P23" s="9"/>
      <c r="Q23" s="4">
        <f t="shared" si="3"/>
        <v>0</v>
      </c>
      <c r="R23" s="44">
        <f t="shared" si="4"/>
        <v>0</v>
      </c>
      <c r="S23" s="44">
        <f t="shared" si="5"/>
        <v>0</v>
      </c>
      <c r="T23" s="44">
        <f t="shared" si="6"/>
        <v>0</v>
      </c>
      <c r="U23" s="46">
        <f t="shared" si="7"/>
        <v>0</v>
      </c>
    </row>
    <row r="24" spans="2:21" x14ac:dyDescent="0.25">
      <c r="B24" s="16">
        <v>11</v>
      </c>
      <c r="C24" s="24"/>
      <c r="D24" s="12"/>
      <c r="E24" s="15"/>
      <c r="F24" s="9"/>
      <c r="G24" s="9"/>
      <c r="H24" s="9"/>
      <c r="I24" s="4">
        <f t="shared" si="1"/>
        <v>0</v>
      </c>
      <c r="J24" s="9"/>
      <c r="K24" s="9"/>
      <c r="L24" s="9"/>
      <c r="M24" s="4">
        <f t="shared" si="2"/>
        <v>0</v>
      </c>
      <c r="N24" s="9"/>
      <c r="O24" s="9"/>
      <c r="P24" s="9"/>
      <c r="Q24" s="4">
        <f t="shared" si="3"/>
        <v>0</v>
      </c>
      <c r="R24" s="44">
        <f t="shared" si="4"/>
        <v>0</v>
      </c>
      <c r="S24" s="44">
        <f t="shared" si="5"/>
        <v>0</v>
      </c>
      <c r="T24" s="44">
        <f t="shared" si="6"/>
        <v>0</v>
      </c>
      <c r="U24" s="46">
        <f t="shared" si="7"/>
        <v>0</v>
      </c>
    </row>
    <row r="25" spans="2:21" x14ac:dyDescent="0.25">
      <c r="B25" s="16">
        <v>12</v>
      </c>
      <c r="C25" s="24"/>
      <c r="D25" s="12"/>
      <c r="E25" s="25"/>
      <c r="F25" s="26"/>
      <c r="G25" s="26"/>
      <c r="H25" s="26"/>
      <c r="I25" s="14">
        <f t="shared" si="1"/>
        <v>0</v>
      </c>
      <c r="J25" s="26"/>
      <c r="K25" s="26"/>
      <c r="L25" s="26"/>
      <c r="M25" s="14">
        <f t="shared" si="2"/>
        <v>0</v>
      </c>
      <c r="N25" s="26"/>
      <c r="O25" s="26"/>
      <c r="P25" s="26"/>
      <c r="Q25" s="14">
        <f t="shared" si="3"/>
        <v>0</v>
      </c>
      <c r="R25" s="44">
        <f t="shared" si="4"/>
        <v>0</v>
      </c>
      <c r="S25" s="44">
        <f t="shared" si="5"/>
        <v>0</v>
      </c>
      <c r="T25" s="44">
        <f t="shared" si="6"/>
        <v>0</v>
      </c>
      <c r="U25" s="46">
        <f t="shared" si="7"/>
        <v>0</v>
      </c>
    </row>
    <row r="26" spans="2:21" x14ac:dyDescent="0.25">
      <c r="B26" s="16">
        <v>13</v>
      </c>
      <c r="C26" s="24"/>
      <c r="D26" s="12"/>
      <c r="E26" s="15"/>
      <c r="F26" s="9"/>
      <c r="G26" s="9"/>
      <c r="H26" s="9"/>
      <c r="I26" s="4">
        <f t="shared" si="1"/>
        <v>0</v>
      </c>
      <c r="J26" s="9"/>
      <c r="K26" s="9"/>
      <c r="L26" s="9"/>
      <c r="M26" s="4">
        <f t="shared" si="2"/>
        <v>0</v>
      </c>
      <c r="N26" s="9"/>
      <c r="O26" s="9"/>
      <c r="P26" s="9"/>
      <c r="Q26" s="4">
        <f t="shared" si="3"/>
        <v>0</v>
      </c>
      <c r="R26" s="44">
        <f t="shared" si="4"/>
        <v>0</v>
      </c>
      <c r="S26" s="44">
        <f t="shared" si="5"/>
        <v>0</v>
      </c>
      <c r="T26" s="44">
        <f t="shared" si="6"/>
        <v>0</v>
      </c>
      <c r="U26" s="46">
        <f t="shared" si="7"/>
        <v>0</v>
      </c>
    </row>
    <row r="27" spans="2:21" x14ac:dyDescent="0.25">
      <c r="B27" s="16">
        <v>14</v>
      </c>
      <c r="C27" s="24"/>
      <c r="D27" s="12"/>
      <c r="E27" s="15"/>
      <c r="F27" s="9"/>
      <c r="G27" s="9"/>
      <c r="H27" s="9"/>
      <c r="I27" s="4">
        <f t="shared" si="1"/>
        <v>0</v>
      </c>
      <c r="J27" s="9"/>
      <c r="K27" s="9"/>
      <c r="L27" s="9"/>
      <c r="M27" s="4">
        <f t="shared" si="2"/>
        <v>0</v>
      </c>
      <c r="N27" s="9"/>
      <c r="O27" s="9"/>
      <c r="P27" s="9"/>
      <c r="Q27" s="4">
        <f t="shared" si="3"/>
        <v>0</v>
      </c>
      <c r="R27" s="44">
        <f t="shared" si="4"/>
        <v>0</v>
      </c>
      <c r="S27" s="44">
        <f t="shared" si="5"/>
        <v>0</v>
      </c>
      <c r="T27" s="44">
        <f t="shared" si="6"/>
        <v>0</v>
      </c>
      <c r="U27" s="46">
        <f t="shared" si="7"/>
        <v>0</v>
      </c>
    </row>
    <row r="28" spans="2:21" x14ac:dyDescent="0.25">
      <c r="B28" s="16">
        <v>15</v>
      </c>
      <c r="C28" s="24"/>
      <c r="D28" s="12"/>
      <c r="E28" s="15"/>
      <c r="F28" s="9"/>
      <c r="G28" s="9"/>
      <c r="H28" s="9"/>
      <c r="I28" s="4">
        <f t="shared" si="1"/>
        <v>0</v>
      </c>
      <c r="J28" s="9"/>
      <c r="K28" s="9"/>
      <c r="L28" s="9"/>
      <c r="M28" s="4">
        <f t="shared" si="2"/>
        <v>0</v>
      </c>
      <c r="N28" s="9"/>
      <c r="O28" s="9"/>
      <c r="P28" s="9"/>
      <c r="Q28" s="4">
        <f t="shared" si="3"/>
        <v>0</v>
      </c>
      <c r="R28" s="44">
        <f t="shared" si="4"/>
        <v>0</v>
      </c>
      <c r="S28" s="44">
        <f t="shared" si="5"/>
        <v>0</v>
      </c>
      <c r="T28" s="44">
        <f t="shared" si="6"/>
        <v>0</v>
      </c>
      <c r="U28" s="46">
        <f t="shared" si="7"/>
        <v>0</v>
      </c>
    </row>
    <row r="29" spans="2:21" x14ac:dyDescent="0.25">
      <c r="B29" s="16">
        <v>16</v>
      </c>
      <c r="C29" s="24"/>
      <c r="D29" s="12"/>
      <c r="E29" s="15"/>
      <c r="F29" s="9"/>
      <c r="G29" s="9"/>
      <c r="H29" s="9"/>
      <c r="I29" s="4">
        <f t="shared" si="1"/>
        <v>0</v>
      </c>
      <c r="J29" s="9"/>
      <c r="K29" s="9"/>
      <c r="L29" s="9"/>
      <c r="M29" s="4">
        <f t="shared" si="2"/>
        <v>0</v>
      </c>
      <c r="N29" s="9"/>
      <c r="O29" s="9"/>
      <c r="P29" s="9"/>
      <c r="Q29" s="4">
        <f t="shared" si="3"/>
        <v>0</v>
      </c>
      <c r="R29" s="44">
        <f t="shared" si="4"/>
        <v>0</v>
      </c>
      <c r="S29" s="44">
        <f t="shared" si="5"/>
        <v>0</v>
      </c>
      <c r="T29" s="44">
        <f t="shared" si="6"/>
        <v>0</v>
      </c>
      <c r="U29" s="46">
        <f t="shared" si="7"/>
        <v>0</v>
      </c>
    </row>
    <row r="30" spans="2:21" x14ac:dyDescent="0.25">
      <c r="B30" s="16">
        <v>17</v>
      </c>
      <c r="C30" s="24"/>
      <c r="D30" s="12"/>
      <c r="E30" s="15"/>
      <c r="F30" s="9"/>
      <c r="G30" s="9"/>
      <c r="H30" s="9"/>
      <c r="I30" s="4">
        <f t="shared" si="1"/>
        <v>0</v>
      </c>
      <c r="J30" s="9"/>
      <c r="K30" s="9"/>
      <c r="L30" s="9"/>
      <c r="M30" s="4">
        <f t="shared" si="2"/>
        <v>0</v>
      </c>
      <c r="N30" s="9"/>
      <c r="O30" s="9"/>
      <c r="P30" s="9"/>
      <c r="Q30" s="4">
        <f t="shared" si="3"/>
        <v>0</v>
      </c>
      <c r="R30" s="44">
        <f t="shared" si="4"/>
        <v>0</v>
      </c>
      <c r="S30" s="44">
        <f t="shared" si="5"/>
        <v>0</v>
      </c>
      <c r="T30" s="44">
        <f t="shared" si="6"/>
        <v>0</v>
      </c>
      <c r="U30" s="46">
        <f t="shared" si="7"/>
        <v>0</v>
      </c>
    </row>
    <row r="31" spans="2:21" x14ac:dyDescent="0.25">
      <c r="B31" s="16">
        <v>18</v>
      </c>
      <c r="C31" s="24"/>
      <c r="D31" s="12"/>
      <c r="E31" s="15"/>
      <c r="F31" s="9"/>
      <c r="G31" s="9"/>
      <c r="H31" s="9"/>
      <c r="I31" s="4">
        <f t="shared" si="1"/>
        <v>0</v>
      </c>
      <c r="J31" s="9"/>
      <c r="K31" s="9"/>
      <c r="L31" s="9"/>
      <c r="M31" s="4">
        <f t="shared" si="2"/>
        <v>0</v>
      </c>
      <c r="N31" s="9"/>
      <c r="O31" s="9"/>
      <c r="P31" s="9"/>
      <c r="Q31" s="4">
        <f t="shared" si="3"/>
        <v>0</v>
      </c>
      <c r="R31" s="44">
        <f t="shared" si="4"/>
        <v>0</v>
      </c>
      <c r="S31" s="44">
        <f t="shared" si="5"/>
        <v>0</v>
      </c>
      <c r="T31" s="44">
        <f t="shared" si="6"/>
        <v>0</v>
      </c>
      <c r="U31" s="46">
        <f t="shared" si="7"/>
        <v>0</v>
      </c>
    </row>
    <row r="32" spans="2:21" x14ac:dyDescent="0.25">
      <c r="B32" s="16">
        <v>19</v>
      </c>
      <c r="C32" s="24"/>
      <c r="D32" s="12"/>
      <c r="E32" s="15"/>
      <c r="F32" s="9"/>
      <c r="G32" s="9"/>
      <c r="H32" s="9"/>
      <c r="I32" s="4">
        <f t="shared" si="1"/>
        <v>0</v>
      </c>
      <c r="J32" s="9"/>
      <c r="K32" s="9"/>
      <c r="L32" s="9"/>
      <c r="M32" s="4">
        <f t="shared" si="2"/>
        <v>0</v>
      </c>
      <c r="N32" s="9"/>
      <c r="O32" s="9"/>
      <c r="P32" s="9"/>
      <c r="Q32" s="4">
        <f t="shared" si="3"/>
        <v>0</v>
      </c>
      <c r="R32" s="44">
        <f t="shared" si="4"/>
        <v>0</v>
      </c>
      <c r="S32" s="44">
        <f t="shared" si="5"/>
        <v>0</v>
      </c>
      <c r="T32" s="44">
        <f t="shared" si="6"/>
        <v>0</v>
      </c>
      <c r="U32" s="46">
        <f t="shared" si="7"/>
        <v>0</v>
      </c>
    </row>
    <row r="33" spans="2:21" x14ac:dyDescent="0.25">
      <c r="B33" s="16">
        <v>20</v>
      </c>
      <c r="C33" s="24"/>
      <c r="D33" s="12"/>
      <c r="E33" s="15"/>
      <c r="F33" s="9"/>
      <c r="G33" s="9"/>
      <c r="H33" s="9"/>
      <c r="I33" s="4">
        <f t="shared" si="1"/>
        <v>0</v>
      </c>
      <c r="J33" s="9"/>
      <c r="K33" s="9"/>
      <c r="L33" s="9"/>
      <c r="M33" s="4">
        <f t="shared" si="2"/>
        <v>0</v>
      </c>
      <c r="N33" s="9"/>
      <c r="O33" s="9"/>
      <c r="P33" s="9"/>
      <c r="Q33" s="4">
        <f t="shared" si="3"/>
        <v>0</v>
      </c>
      <c r="R33" s="44">
        <f t="shared" si="4"/>
        <v>0</v>
      </c>
      <c r="S33" s="44">
        <f t="shared" si="5"/>
        <v>0</v>
      </c>
      <c r="T33" s="44">
        <f t="shared" si="6"/>
        <v>0</v>
      </c>
      <c r="U33" s="46">
        <f t="shared" si="7"/>
        <v>0</v>
      </c>
    </row>
    <row r="34" spans="2:21" x14ac:dyDescent="0.25">
      <c r="B34" s="16">
        <v>21</v>
      </c>
      <c r="C34" s="24"/>
      <c r="D34" s="12"/>
      <c r="E34" s="15"/>
      <c r="F34" s="9"/>
      <c r="G34" s="9"/>
      <c r="H34" s="9"/>
      <c r="I34" s="4">
        <f t="shared" si="1"/>
        <v>0</v>
      </c>
      <c r="J34" s="9"/>
      <c r="K34" s="9"/>
      <c r="L34" s="9"/>
      <c r="M34" s="4">
        <f t="shared" si="2"/>
        <v>0</v>
      </c>
      <c r="N34" s="9"/>
      <c r="O34" s="9"/>
      <c r="P34" s="9"/>
      <c r="Q34" s="4">
        <f t="shared" si="3"/>
        <v>0</v>
      </c>
      <c r="R34" s="44">
        <f t="shared" si="4"/>
        <v>0</v>
      </c>
      <c r="S34" s="44">
        <f t="shared" si="5"/>
        <v>0</v>
      </c>
      <c r="T34" s="44">
        <f t="shared" si="6"/>
        <v>0</v>
      </c>
      <c r="U34" s="46">
        <f t="shared" si="7"/>
        <v>0</v>
      </c>
    </row>
    <row r="35" spans="2:21" x14ac:dyDescent="0.25">
      <c r="B35" s="107" t="s">
        <v>22</v>
      </c>
      <c r="C35" s="108"/>
      <c r="D35" s="108"/>
      <c r="E35" s="109"/>
      <c r="F35" s="4">
        <f t="shared" ref="F35:U35" si="8">SUM(F15:F34)</f>
        <v>0</v>
      </c>
      <c r="G35" s="4">
        <f t="shared" si="8"/>
        <v>0</v>
      </c>
      <c r="H35" s="4">
        <f t="shared" si="8"/>
        <v>0</v>
      </c>
      <c r="I35" s="4">
        <f t="shared" si="8"/>
        <v>0</v>
      </c>
      <c r="J35" s="14">
        <f t="shared" si="8"/>
        <v>0</v>
      </c>
      <c r="K35" s="14">
        <f t="shared" si="8"/>
        <v>0</v>
      </c>
      <c r="L35" s="4">
        <f t="shared" si="8"/>
        <v>0</v>
      </c>
      <c r="M35" s="4">
        <f t="shared" si="8"/>
        <v>0</v>
      </c>
      <c r="N35" s="4">
        <f t="shared" si="8"/>
        <v>0</v>
      </c>
      <c r="O35" s="4">
        <f t="shared" si="8"/>
        <v>0</v>
      </c>
      <c r="P35" s="4">
        <f t="shared" si="8"/>
        <v>0</v>
      </c>
      <c r="Q35" s="4">
        <f t="shared" si="8"/>
        <v>0</v>
      </c>
      <c r="R35" s="45">
        <f t="shared" si="8"/>
        <v>0</v>
      </c>
      <c r="S35" s="45">
        <f t="shared" si="8"/>
        <v>0</v>
      </c>
      <c r="T35" s="45">
        <f t="shared" si="8"/>
        <v>0</v>
      </c>
      <c r="U35" s="45">
        <f t="shared" si="8"/>
        <v>0</v>
      </c>
    </row>
    <row r="36" spans="2:21" x14ac:dyDescent="0.25">
      <c r="B36" s="106" t="s">
        <v>24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2:21" x14ac:dyDescent="0.25">
      <c r="B37" s="36">
        <v>22</v>
      </c>
      <c r="C37" s="37"/>
      <c r="D37" s="38"/>
      <c r="E37" s="19"/>
      <c r="F37" s="32"/>
      <c r="G37" s="32"/>
      <c r="H37" s="32"/>
      <c r="I37" s="39">
        <f>SUM(F37:H37)</f>
        <v>0</v>
      </c>
      <c r="J37" s="32"/>
      <c r="K37" s="32"/>
      <c r="L37" s="32"/>
      <c r="M37" s="39">
        <f>SUM(J37:L37)</f>
        <v>0</v>
      </c>
      <c r="N37" s="32"/>
      <c r="O37" s="32"/>
      <c r="P37" s="32"/>
      <c r="Q37" s="39">
        <f>SUM(N37:P37)</f>
        <v>0</v>
      </c>
      <c r="R37" s="47">
        <f t="shared" ref="R37:T38" si="9">ROUND(N37/18,2)</f>
        <v>0</v>
      </c>
      <c r="S37" s="47">
        <f t="shared" si="9"/>
        <v>0</v>
      </c>
      <c r="T37" s="47">
        <f t="shared" si="9"/>
        <v>0</v>
      </c>
      <c r="U37" s="48">
        <f>SUM(R37:T37)</f>
        <v>0</v>
      </c>
    </row>
    <row r="38" spans="2:21" x14ac:dyDescent="0.25">
      <c r="B38" s="10">
        <v>23</v>
      </c>
      <c r="C38" s="11"/>
      <c r="D38" s="12"/>
      <c r="E38" s="15"/>
      <c r="F38" s="13"/>
      <c r="G38" s="13"/>
      <c r="H38" s="13"/>
      <c r="I38" s="14">
        <f>SUM(F38:H38)</f>
        <v>0</v>
      </c>
      <c r="J38" s="13"/>
      <c r="K38" s="13"/>
      <c r="L38" s="13"/>
      <c r="M38" s="14">
        <f>SUM(J38:L38)</f>
        <v>0</v>
      </c>
      <c r="N38" s="13"/>
      <c r="O38" s="13"/>
      <c r="P38" s="13"/>
      <c r="Q38" s="14">
        <f>SUM(N38:P38)</f>
        <v>0</v>
      </c>
      <c r="R38" s="47">
        <f t="shared" si="9"/>
        <v>0</v>
      </c>
      <c r="S38" s="47">
        <f t="shared" si="9"/>
        <v>0</v>
      </c>
      <c r="T38" s="47">
        <f t="shared" si="9"/>
        <v>0</v>
      </c>
      <c r="U38" s="48">
        <f>SUM(R38:T38)</f>
        <v>0</v>
      </c>
    </row>
    <row r="39" spans="2:21" x14ac:dyDescent="0.25">
      <c r="B39" s="114" t="s">
        <v>22</v>
      </c>
      <c r="C39" s="115"/>
      <c r="D39" s="115"/>
      <c r="E39" s="116"/>
      <c r="F39" s="14">
        <f t="shared" ref="F39:U39" si="10">SUM(F37:F38)</f>
        <v>0</v>
      </c>
      <c r="G39" s="14">
        <f t="shared" si="10"/>
        <v>0</v>
      </c>
      <c r="H39" s="14">
        <f t="shared" si="10"/>
        <v>0</v>
      </c>
      <c r="I39" s="14">
        <f t="shared" si="10"/>
        <v>0</v>
      </c>
      <c r="J39" s="14">
        <f t="shared" si="10"/>
        <v>0</v>
      </c>
      <c r="K39" s="14">
        <f t="shared" si="10"/>
        <v>0</v>
      </c>
      <c r="L39" s="14">
        <f t="shared" si="10"/>
        <v>0</v>
      </c>
      <c r="M39" s="14">
        <f t="shared" si="10"/>
        <v>0</v>
      </c>
      <c r="N39" s="14">
        <f t="shared" si="10"/>
        <v>0</v>
      </c>
      <c r="O39" s="14">
        <f t="shared" si="10"/>
        <v>0</v>
      </c>
      <c r="P39" s="14">
        <f t="shared" si="10"/>
        <v>0</v>
      </c>
      <c r="Q39" s="14">
        <f t="shared" si="10"/>
        <v>0</v>
      </c>
      <c r="R39" s="49">
        <f t="shared" si="10"/>
        <v>0</v>
      </c>
      <c r="S39" s="49">
        <f t="shared" si="10"/>
        <v>0</v>
      </c>
      <c r="T39" s="49">
        <f t="shared" si="10"/>
        <v>0</v>
      </c>
      <c r="U39" s="49">
        <f t="shared" si="10"/>
        <v>0</v>
      </c>
    </row>
    <row r="40" spans="2:21" x14ac:dyDescent="0.25">
      <c r="B40" s="106" t="s">
        <v>25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2:21" x14ac:dyDescent="0.25">
      <c r="B41" s="16">
        <v>24</v>
      </c>
      <c r="C41" s="17"/>
      <c r="D41" s="38"/>
      <c r="E41" s="19"/>
      <c r="F41" s="20"/>
      <c r="G41" s="20"/>
      <c r="H41" s="20"/>
      <c r="I41" s="21">
        <f>SUM(F41:H41)</f>
        <v>0</v>
      </c>
      <c r="J41" s="20"/>
      <c r="K41" s="20"/>
      <c r="L41" s="20"/>
      <c r="M41" s="21">
        <f>SUM(J41:L41)</f>
        <v>0</v>
      </c>
      <c r="N41" s="20"/>
      <c r="O41" s="20"/>
      <c r="P41" s="20"/>
      <c r="Q41" s="21">
        <f>SUM(N41:P41)</f>
        <v>0</v>
      </c>
      <c r="R41" s="43">
        <f t="shared" ref="R41:T42" si="11">ROUND(N41/18,2)</f>
        <v>0</v>
      </c>
      <c r="S41" s="43">
        <f t="shared" si="11"/>
        <v>0</v>
      </c>
      <c r="T41" s="43">
        <f t="shared" si="11"/>
        <v>0</v>
      </c>
      <c r="U41" s="46">
        <f>SUM(R41:T41)</f>
        <v>0</v>
      </c>
    </row>
    <row r="42" spans="2:21" x14ac:dyDescent="0.25">
      <c r="B42" s="5">
        <v>25</v>
      </c>
      <c r="C42" s="3"/>
      <c r="D42" s="12"/>
      <c r="E42" s="15"/>
      <c r="F42" s="2"/>
      <c r="G42" s="2"/>
      <c r="H42" s="2"/>
      <c r="I42" s="4">
        <f>SUM(F42:H42)</f>
        <v>0</v>
      </c>
      <c r="J42" s="2"/>
      <c r="K42" s="2"/>
      <c r="L42" s="2"/>
      <c r="M42" s="4">
        <f>SUM(J42:L42)</f>
        <v>0</v>
      </c>
      <c r="N42" s="2"/>
      <c r="O42" s="2"/>
      <c r="P42" s="2"/>
      <c r="Q42" s="4">
        <f>SUM(N42:P42)</f>
        <v>0</v>
      </c>
      <c r="R42" s="43">
        <f t="shared" si="11"/>
        <v>0</v>
      </c>
      <c r="S42" s="43">
        <f t="shared" si="11"/>
        <v>0</v>
      </c>
      <c r="T42" s="43">
        <f t="shared" si="11"/>
        <v>0</v>
      </c>
      <c r="U42" s="46">
        <f>SUM(R42:T42)</f>
        <v>0</v>
      </c>
    </row>
    <row r="43" spans="2:21" x14ac:dyDescent="0.25">
      <c r="B43" s="5"/>
      <c r="C43" s="107" t="s">
        <v>22</v>
      </c>
      <c r="D43" s="108"/>
      <c r="E43" s="109"/>
      <c r="F43" s="4">
        <f t="shared" ref="F43:U43" si="12">SUM(F41:F42)</f>
        <v>0</v>
      </c>
      <c r="G43" s="4">
        <f t="shared" si="12"/>
        <v>0</v>
      </c>
      <c r="H43" s="4">
        <f t="shared" si="12"/>
        <v>0</v>
      </c>
      <c r="I43" s="4">
        <f t="shared" si="12"/>
        <v>0</v>
      </c>
      <c r="J43" s="4">
        <f t="shared" si="12"/>
        <v>0</v>
      </c>
      <c r="K43" s="4">
        <f t="shared" si="12"/>
        <v>0</v>
      </c>
      <c r="L43" s="4">
        <f t="shared" si="12"/>
        <v>0</v>
      </c>
      <c r="M43" s="4">
        <f t="shared" si="12"/>
        <v>0</v>
      </c>
      <c r="N43" s="4">
        <f t="shared" si="12"/>
        <v>0</v>
      </c>
      <c r="O43" s="4">
        <f t="shared" si="12"/>
        <v>0</v>
      </c>
      <c r="P43" s="4">
        <f t="shared" si="12"/>
        <v>0</v>
      </c>
      <c r="Q43" s="4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</row>
    <row r="44" spans="2:21" x14ac:dyDescent="0.25">
      <c r="B44" s="106" t="s">
        <v>26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2:21" x14ac:dyDescent="0.25">
      <c r="B45" s="16">
        <v>26</v>
      </c>
      <c r="C45" s="17"/>
      <c r="D45" s="38"/>
      <c r="E45" s="19"/>
      <c r="F45" s="20"/>
      <c r="G45" s="20"/>
      <c r="H45" s="20"/>
      <c r="I45" s="21">
        <f t="shared" ref="I45:I53" si="13">SUM(F45:H45)</f>
        <v>0</v>
      </c>
      <c r="J45" s="20"/>
      <c r="K45" s="20"/>
      <c r="L45" s="20"/>
      <c r="M45" s="21">
        <f t="shared" ref="M45:M53" si="14">SUM(J45:L45)</f>
        <v>0</v>
      </c>
      <c r="N45" s="20"/>
      <c r="O45" s="20"/>
      <c r="P45" s="20"/>
      <c r="Q45" s="21">
        <f t="shared" ref="Q45:Q53" si="15">SUM(N45:P45)</f>
        <v>0</v>
      </c>
      <c r="R45" s="43">
        <f t="shared" ref="R45:R53" si="16">ROUND(N45/18,2)</f>
        <v>0</v>
      </c>
      <c r="S45" s="43">
        <f t="shared" ref="S45:S53" si="17">ROUND(O45/18,2)</f>
        <v>0</v>
      </c>
      <c r="T45" s="43">
        <f t="shared" ref="T45:T53" si="18">ROUND(P45/18,2)</f>
        <v>0</v>
      </c>
      <c r="U45" s="46">
        <f t="shared" ref="U45:U53" si="19">SUM(R45:T45)</f>
        <v>0</v>
      </c>
    </row>
    <row r="46" spans="2:21" x14ac:dyDescent="0.25">
      <c r="B46" s="16">
        <v>27</v>
      </c>
      <c r="C46" s="17"/>
      <c r="D46" s="12"/>
      <c r="E46" s="25"/>
      <c r="F46" s="20"/>
      <c r="G46" s="20"/>
      <c r="H46" s="20"/>
      <c r="I46" s="21">
        <f t="shared" si="13"/>
        <v>0</v>
      </c>
      <c r="J46" s="20"/>
      <c r="K46" s="20"/>
      <c r="L46" s="20"/>
      <c r="M46" s="21">
        <f t="shared" si="14"/>
        <v>0</v>
      </c>
      <c r="N46" s="20"/>
      <c r="O46" s="20"/>
      <c r="P46" s="20"/>
      <c r="Q46" s="21">
        <f t="shared" si="15"/>
        <v>0</v>
      </c>
      <c r="R46" s="43">
        <f t="shared" si="16"/>
        <v>0</v>
      </c>
      <c r="S46" s="43">
        <f t="shared" si="17"/>
        <v>0</v>
      </c>
      <c r="T46" s="43">
        <f t="shared" si="18"/>
        <v>0</v>
      </c>
      <c r="U46" s="46">
        <f t="shared" si="19"/>
        <v>0</v>
      </c>
    </row>
    <row r="47" spans="2:21" x14ac:dyDescent="0.25">
      <c r="B47" s="16">
        <v>28</v>
      </c>
      <c r="C47" s="17"/>
      <c r="D47" s="12"/>
      <c r="E47" s="19"/>
      <c r="F47" s="20"/>
      <c r="G47" s="20"/>
      <c r="H47" s="20"/>
      <c r="I47" s="21">
        <f t="shared" si="13"/>
        <v>0</v>
      </c>
      <c r="J47" s="20"/>
      <c r="K47" s="20"/>
      <c r="L47" s="32"/>
      <c r="M47" s="21">
        <f t="shared" si="14"/>
        <v>0</v>
      </c>
      <c r="N47" s="20"/>
      <c r="O47" s="20"/>
      <c r="P47" s="20"/>
      <c r="Q47" s="21">
        <f t="shared" si="15"/>
        <v>0</v>
      </c>
      <c r="R47" s="43">
        <f t="shared" si="16"/>
        <v>0</v>
      </c>
      <c r="S47" s="43">
        <f t="shared" si="17"/>
        <v>0</v>
      </c>
      <c r="T47" s="43">
        <f t="shared" si="18"/>
        <v>0</v>
      </c>
      <c r="U47" s="46">
        <f t="shared" si="19"/>
        <v>0</v>
      </c>
    </row>
    <row r="48" spans="2:21" x14ac:dyDescent="0.25">
      <c r="B48" s="16">
        <v>29</v>
      </c>
      <c r="C48" s="17"/>
      <c r="D48" s="12"/>
      <c r="E48" s="19"/>
      <c r="F48" s="20"/>
      <c r="G48" s="20"/>
      <c r="H48" s="20"/>
      <c r="I48" s="21">
        <f t="shared" si="13"/>
        <v>0</v>
      </c>
      <c r="J48" s="20"/>
      <c r="K48" s="20"/>
      <c r="L48" s="20"/>
      <c r="M48" s="21">
        <f t="shared" si="14"/>
        <v>0</v>
      </c>
      <c r="N48" s="20"/>
      <c r="O48" s="20"/>
      <c r="P48" s="20"/>
      <c r="Q48" s="21">
        <f t="shared" si="15"/>
        <v>0</v>
      </c>
      <c r="R48" s="43">
        <f t="shared" si="16"/>
        <v>0</v>
      </c>
      <c r="S48" s="43">
        <f t="shared" si="17"/>
        <v>0</v>
      </c>
      <c r="T48" s="43">
        <f t="shared" si="18"/>
        <v>0</v>
      </c>
      <c r="U48" s="46">
        <f t="shared" si="19"/>
        <v>0</v>
      </c>
    </row>
    <row r="49" spans="2:22" x14ac:dyDescent="0.25">
      <c r="B49" s="16">
        <v>30</v>
      </c>
      <c r="C49" s="17"/>
      <c r="D49" s="12"/>
      <c r="E49" s="19"/>
      <c r="F49" s="20"/>
      <c r="G49" s="20"/>
      <c r="H49" s="20"/>
      <c r="I49" s="21">
        <f t="shared" si="13"/>
        <v>0</v>
      </c>
      <c r="J49" s="20"/>
      <c r="K49" s="20"/>
      <c r="L49" s="20"/>
      <c r="M49" s="21">
        <f t="shared" si="14"/>
        <v>0</v>
      </c>
      <c r="N49" s="20"/>
      <c r="O49" s="20"/>
      <c r="P49" s="20"/>
      <c r="Q49" s="21">
        <f t="shared" si="15"/>
        <v>0</v>
      </c>
      <c r="R49" s="43">
        <f t="shared" si="16"/>
        <v>0</v>
      </c>
      <c r="S49" s="43">
        <f t="shared" si="17"/>
        <v>0</v>
      </c>
      <c r="T49" s="43">
        <f t="shared" si="18"/>
        <v>0</v>
      </c>
      <c r="U49" s="46">
        <f t="shared" si="19"/>
        <v>0</v>
      </c>
    </row>
    <row r="50" spans="2:22" x14ac:dyDescent="0.25">
      <c r="B50" s="16">
        <v>31</v>
      </c>
      <c r="C50" s="3"/>
      <c r="D50" s="28"/>
      <c r="E50" s="25"/>
      <c r="F50" s="2"/>
      <c r="G50" s="2"/>
      <c r="H50" s="2"/>
      <c r="I50" s="4">
        <f t="shared" si="13"/>
        <v>0</v>
      </c>
      <c r="J50" s="2"/>
      <c r="K50" s="2"/>
      <c r="L50" s="2"/>
      <c r="M50" s="4">
        <f t="shared" si="14"/>
        <v>0</v>
      </c>
      <c r="N50" s="2"/>
      <c r="O50" s="2"/>
      <c r="P50" s="2"/>
      <c r="Q50" s="4">
        <f t="shared" si="15"/>
        <v>0</v>
      </c>
      <c r="R50" s="43">
        <f t="shared" si="16"/>
        <v>0</v>
      </c>
      <c r="S50" s="43">
        <f t="shared" si="17"/>
        <v>0</v>
      </c>
      <c r="T50" s="43">
        <f t="shared" si="18"/>
        <v>0</v>
      </c>
      <c r="U50" s="46">
        <f t="shared" si="19"/>
        <v>0</v>
      </c>
    </row>
    <row r="51" spans="2:22" x14ac:dyDescent="0.25">
      <c r="B51" s="16">
        <v>32</v>
      </c>
      <c r="C51" s="3"/>
      <c r="D51" s="28"/>
      <c r="E51" s="25"/>
      <c r="F51" s="2"/>
      <c r="G51" s="2"/>
      <c r="H51" s="2"/>
      <c r="I51" s="4">
        <f t="shared" si="13"/>
        <v>0</v>
      </c>
      <c r="J51" s="2"/>
      <c r="K51" s="2"/>
      <c r="L51" s="2"/>
      <c r="M51" s="4">
        <f t="shared" si="14"/>
        <v>0</v>
      </c>
      <c r="N51" s="2"/>
      <c r="O51" s="2"/>
      <c r="P51" s="2"/>
      <c r="Q51" s="4">
        <f t="shared" si="15"/>
        <v>0</v>
      </c>
      <c r="R51" s="43">
        <f t="shared" si="16"/>
        <v>0</v>
      </c>
      <c r="S51" s="43">
        <f t="shared" si="17"/>
        <v>0</v>
      </c>
      <c r="T51" s="43">
        <f t="shared" si="18"/>
        <v>0</v>
      </c>
      <c r="U51" s="46">
        <f t="shared" si="19"/>
        <v>0</v>
      </c>
    </row>
    <row r="52" spans="2:22" x14ac:dyDescent="0.25">
      <c r="B52" s="16">
        <v>33</v>
      </c>
      <c r="C52" s="3"/>
      <c r="D52" s="28"/>
      <c r="E52" s="25"/>
      <c r="F52" s="2"/>
      <c r="G52" s="2"/>
      <c r="H52" s="2"/>
      <c r="I52" s="4">
        <f t="shared" si="13"/>
        <v>0</v>
      </c>
      <c r="J52" s="2"/>
      <c r="K52" s="2"/>
      <c r="L52" s="2"/>
      <c r="M52" s="4">
        <f t="shared" si="14"/>
        <v>0</v>
      </c>
      <c r="N52" s="2"/>
      <c r="O52" s="2"/>
      <c r="P52" s="2"/>
      <c r="Q52" s="4">
        <f t="shared" si="15"/>
        <v>0</v>
      </c>
      <c r="R52" s="43">
        <f t="shared" si="16"/>
        <v>0</v>
      </c>
      <c r="S52" s="43">
        <f t="shared" si="17"/>
        <v>0</v>
      </c>
      <c r="T52" s="43">
        <f t="shared" si="18"/>
        <v>0</v>
      </c>
      <c r="U52" s="46">
        <f t="shared" si="19"/>
        <v>0</v>
      </c>
    </row>
    <row r="53" spans="2:22" x14ac:dyDescent="0.25">
      <c r="B53" s="16">
        <v>34</v>
      </c>
      <c r="C53" s="3"/>
      <c r="D53" s="12"/>
      <c r="E53" s="15"/>
      <c r="F53" s="2"/>
      <c r="G53" s="2"/>
      <c r="H53" s="2"/>
      <c r="I53" s="4">
        <f t="shared" si="13"/>
        <v>0</v>
      </c>
      <c r="J53" s="2"/>
      <c r="K53" s="2"/>
      <c r="L53" s="2"/>
      <c r="M53" s="4">
        <f t="shared" si="14"/>
        <v>0</v>
      </c>
      <c r="N53" s="2"/>
      <c r="O53" s="2"/>
      <c r="P53" s="2"/>
      <c r="Q53" s="4">
        <f t="shared" si="15"/>
        <v>0</v>
      </c>
      <c r="R53" s="43">
        <f t="shared" si="16"/>
        <v>0</v>
      </c>
      <c r="S53" s="43">
        <f t="shared" si="17"/>
        <v>0</v>
      </c>
      <c r="T53" s="43">
        <f t="shared" si="18"/>
        <v>0</v>
      </c>
      <c r="U53" s="46">
        <f t="shared" si="19"/>
        <v>0</v>
      </c>
    </row>
    <row r="54" spans="2:22" x14ac:dyDescent="0.25">
      <c r="B54" s="5"/>
      <c r="C54" s="107" t="s">
        <v>22</v>
      </c>
      <c r="D54" s="108"/>
      <c r="E54" s="109"/>
      <c r="F54" s="4">
        <f t="shared" ref="F54:U54" si="20">SUM(F45:F53)</f>
        <v>0</v>
      </c>
      <c r="G54" s="4">
        <f t="shared" si="20"/>
        <v>0</v>
      </c>
      <c r="H54" s="4">
        <f t="shared" si="20"/>
        <v>0</v>
      </c>
      <c r="I54" s="4">
        <f t="shared" si="20"/>
        <v>0</v>
      </c>
      <c r="J54" s="4">
        <f t="shared" si="20"/>
        <v>0</v>
      </c>
      <c r="K54" s="4">
        <f t="shared" si="20"/>
        <v>0</v>
      </c>
      <c r="L54" s="4">
        <f t="shared" si="20"/>
        <v>0</v>
      </c>
      <c r="M54" s="4">
        <f t="shared" si="20"/>
        <v>0</v>
      </c>
      <c r="N54" s="4">
        <f t="shared" si="20"/>
        <v>0</v>
      </c>
      <c r="O54" s="4">
        <f t="shared" si="20"/>
        <v>0</v>
      </c>
      <c r="P54" s="4">
        <f t="shared" si="20"/>
        <v>0</v>
      </c>
      <c r="Q54" s="4">
        <f t="shared" si="20"/>
        <v>0</v>
      </c>
      <c r="R54" s="45">
        <f t="shared" si="20"/>
        <v>0</v>
      </c>
      <c r="S54" s="45">
        <f t="shared" si="20"/>
        <v>0</v>
      </c>
      <c r="T54" s="45">
        <f t="shared" si="20"/>
        <v>0</v>
      </c>
      <c r="U54" s="45">
        <f t="shared" si="20"/>
        <v>0</v>
      </c>
    </row>
    <row r="55" spans="2:22" x14ac:dyDescent="0.25">
      <c r="B55" s="106" t="s">
        <v>27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2:22" x14ac:dyDescent="0.25">
      <c r="B56" s="16">
        <v>1</v>
      </c>
      <c r="C56" s="17"/>
      <c r="D56" s="18"/>
      <c r="E56" s="19"/>
      <c r="F56" s="20"/>
      <c r="G56" s="20"/>
      <c r="H56" s="20"/>
      <c r="I56" s="21">
        <f>SUM(F56:H56)</f>
        <v>0</v>
      </c>
      <c r="J56" s="20"/>
      <c r="K56" s="20"/>
      <c r="L56" s="20"/>
      <c r="M56" s="21">
        <f>SUM(J56:L56)</f>
        <v>0</v>
      </c>
      <c r="N56" s="20"/>
      <c r="O56" s="20"/>
      <c r="P56" s="20"/>
      <c r="Q56" s="21">
        <f>SUM(N56:P56)</f>
        <v>0</v>
      </c>
      <c r="R56" s="43">
        <f>ROUND(N56/18,2)</f>
        <v>0</v>
      </c>
      <c r="S56" s="43">
        <f>ROUND(O56/18,2)</f>
        <v>0</v>
      </c>
      <c r="T56" s="43">
        <f>ROUND(P56/18,2)</f>
        <v>0</v>
      </c>
      <c r="U56" s="46">
        <f>SUM(R56:T56)</f>
        <v>0</v>
      </c>
    </row>
    <row r="57" spans="2:22" x14ac:dyDescent="0.25">
      <c r="B57" s="5"/>
      <c r="C57" s="107" t="s">
        <v>22</v>
      </c>
      <c r="D57" s="108"/>
      <c r="E57" s="109"/>
      <c r="F57" s="4">
        <f t="shared" ref="F57:U57" si="21">SUM(F56)</f>
        <v>0</v>
      </c>
      <c r="G57" s="4">
        <f t="shared" si="21"/>
        <v>0</v>
      </c>
      <c r="H57" s="4">
        <f t="shared" si="21"/>
        <v>0</v>
      </c>
      <c r="I57" s="4">
        <f t="shared" si="21"/>
        <v>0</v>
      </c>
      <c r="J57" s="4">
        <f t="shared" si="21"/>
        <v>0</v>
      </c>
      <c r="K57" s="4">
        <f t="shared" si="21"/>
        <v>0</v>
      </c>
      <c r="L57" s="4">
        <f t="shared" si="21"/>
        <v>0</v>
      </c>
      <c r="M57" s="4">
        <f t="shared" si="21"/>
        <v>0</v>
      </c>
      <c r="N57" s="4">
        <f t="shared" si="21"/>
        <v>0</v>
      </c>
      <c r="O57" s="4">
        <f t="shared" si="21"/>
        <v>0</v>
      </c>
      <c r="P57" s="4">
        <f t="shared" si="21"/>
        <v>0</v>
      </c>
      <c r="Q57" s="4">
        <f t="shared" si="21"/>
        <v>0</v>
      </c>
      <c r="R57" s="45">
        <f t="shared" si="21"/>
        <v>0</v>
      </c>
      <c r="S57" s="45">
        <f t="shared" si="21"/>
        <v>0</v>
      </c>
      <c r="T57" s="45">
        <f t="shared" si="21"/>
        <v>0</v>
      </c>
      <c r="U57" s="45">
        <f t="shared" si="21"/>
        <v>0</v>
      </c>
    </row>
    <row r="58" spans="2:22" ht="15.75" x14ac:dyDescent="0.25">
      <c r="B58" s="5"/>
      <c r="C58" s="110" t="s">
        <v>28</v>
      </c>
      <c r="D58" s="111"/>
      <c r="E58" s="112"/>
      <c r="F58" s="7">
        <f t="shared" ref="F58:U58" si="22">F13+F35+F39+F43+F54+F57</f>
        <v>0</v>
      </c>
      <c r="G58" s="7">
        <f t="shared" si="22"/>
        <v>0</v>
      </c>
      <c r="H58" s="7">
        <f t="shared" si="22"/>
        <v>0</v>
      </c>
      <c r="I58" s="23">
        <f t="shared" si="22"/>
        <v>0</v>
      </c>
      <c r="J58" s="7">
        <f t="shared" si="22"/>
        <v>0</v>
      </c>
      <c r="K58" s="7">
        <f t="shared" si="22"/>
        <v>0</v>
      </c>
      <c r="L58" s="7">
        <f t="shared" si="22"/>
        <v>0</v>
      </c>
      <c r="M58" s="23">
        <f t="shared" si="22"/>
        <v>0</v>
      </c>
      <c r="N58" s="7">
        <f t="shared" si="22"/>
        <v>0</v>
      </c>
      <c r="O58" s="7">
        <f t="shared" si="22"/>
        <v>0</v>
      </c>
      <c r="P58" s="7">
        <f t="shared" si="22"/>
        <v>0</v>
      </c>
      <c r="Q58" s="7">
        <f t="shared" si="22"/>
        <v>0</v>
      </c>
      <c r="R58" s="8">
        <f t="shared" si="22"/>
        <v>0</v>
      </c>
      <c r="S58" s="8">
        <f t="shared" si="22"/>
        <v>0</v>
      </c>
      <c r="T58" s="8">
        <f t="shared" si="22"/>
        <v>0</v>
      </c>
      <c r="U58" s="8">
        <f t="shared" si="22"/>
        <v>0</v>
      </c>
    </row>
    <row r="59" spans="2:22" ht="18.75" x14ac:dyDescent="0.25">
      <c r="B59" s="113" t="s">
        <v>29</v>
      </c>
      <c r="C59" s="113"/>
      <c r="D59" s="113"/>
      <c r="E59" s="113"/>
      <c r="F59" s="102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4"/>
      <c r="V59" s="50">
        <f>SUM(V61:V63)</f>
        <v>3.5</v>
      </c>
    </row>
    <row r="60" spans="2:22" ht="15.75" x14ac:dyDescent="0.25">
      <c r="B60" s="101" t="s">
        <v>30</v>
      </c>
      <c r="C60" s="101"/>
      <c r="D60" s="101"/>
      <c r="E60" s="101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4" t="s">
        <v>31</v>
      </c>
    </row>
    <row r="61" spans="2:22" ht="15.75" x14ac:dyDescent="0.25">
      <c r="B61" s="101" t="s">
        <v>20</v>
      </c>
      <c r="C61" s="101"/>
      <c r="D61" s="101"/>
      <c r="E61" s="101"/>
      <c r="F61" s="102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4"/>
      <c r="R61" s="33">
        <f>ROUND((R12+R15+R16+R17+R18+R19+R20+R21+R22+R23+R37+R41+R45+R46+R47+R48+R49)/18,2)</f>
        <v>0</v>
      </c>
      <c r="S61" s="33">
        <f>ROUND((S12+S15+S16+S17+S18+S19+S20+S21+S22+S23+S37+S41+S45+S46+S47+S48+S49)/18,2)</f>
        <v>0</v>
      </c>
      <c r="T61" s="33">
        <f>ROUND((T12+T15+T16+T17+T18+T19+T20+T21+T22+T23+T37+T41+T45+T46+T47+T48+T49)/18,2)</f>
        <v>0</v>
      </c>
      <c r="U61" s="33">
        <f>ROUND((U12+U15+U16+U17+U18+U19+U20+U21+U22+U23+U37+U41+U45+U46+U47+U48+U49)/18,2)</f>
        <v>0</v>
      </c>
      <c r="V61" s="45">
        <v>3.5</v>
      </c>
    </row>
    <row r="62" spans="2:22" ht="15.75" x14ac:dyDescent="0.25">
      <c r="B62" s="101" t="s">
        <v>32</v>
      </c>
      <c r="C62" s="101"/>
      <c r="D62" s="101"/>
      <c r="E62" s="101"/>
      <c r="F62" s="102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4"/>
      <c r="R62" s="33">
        <f>ROUND((R24+R25+R26+R27+R28+R50+R51+R52)/18,2)</f>
        <v>0</v>
      </c>
      <c r="S62" s="33">
        <f>ROUND((S24+S25+S26+S27+S28+S50+S51+S52)/18,2)</f>
        <v>0</v>
      </c>
      <c r="T62" s="33">
        <f>ROUND((T24+T25+T26+T27+T28+T50+T51+T52)/18,2)</f>
        <v>0</v>
      </c>
      <c r="U62" s="33">
        <f>ROUND((U24+U25+U26+U27+U28+U50+U51+U52)/18,2)</f>
        <v>0</v>
      </c>
      <c r="V62" s="45"/>
    </row>
    <row r="63" spans="2:22" ht="15.75" x14ac:dyDescent="0.25">
      <c r="B63" s="101" t="s">
        <v>33</v>
      </c>
      <c r="C63" s="101"/>
      <c r="D63" s="101"/>
      <c r="E63" s="101"/>
      <c r="F63" s="102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4"/>
      <c r="R63" s="33">
        <f>ROUND((R29+R30+R31+R32+R33+R34+R38+R42+R53)/18,2)</f>
        <v>0</v>
      </c>
      <c r="S63" s="33">
        <f>ROUND((S29+S30+S31+S32+S33+S34+S38+S42+S53)/18,2)</f>
        <v>0</v>
      </c>
      <c r="T63" s="33">
        <f>ROUND((T29+T30+T31+T32+T33+T34+T38+T42+T53)/18,2)</f>
        <v>0</v>
      </c>
      <c r="U63" s="33">
        <f>ROUND((U29+U30+U31+U32+U33+U34+U38+U42+U53)/18,2)</f>
        <v>0</v>
      </c>
      <c r="V63" s="45"/>
    </row>
    <row r="64" spans="2:22" ht="15.75" x14ac:dyDescent="0.25">
      <c r="B64" s="29"/>
      <c r="C64" s="29"/>
      <c r="D64" s="29"/>
      <c r="E64" s="29"/>
      <c r="F64" s="30"/>
      <c r="G64" s="30"/>
      <c r="H64" s="30"/>
      <c r="I64" s="30"/>
      <c r="J64" s="30"/>
      <c r="K64" s="30"/>
      <c r="L64" s="30"/>
      <c r="M64" s="30"/>
      <c r="N64" s="31"/>
      <c r="O64" s="31"/>
      <c r="P64" s="31"/>
      <c r="Q64" s="31"/>
    </row>
    <row r="66" spans="2:17" x14ac:dyDescent="0.25">
      <c r="B66" s="99" t="s">
        <v>39</v>
      </c>
      <c r="C66" s="99"/>
      <c r="D66" s="99"/>
      <c r="E66" s="99"/>
      <c r="G66" s="100"/>
      <c r="H66" s="100"/>
      <c r="I66" s="100"/>
      <c r="J66" s="100"/>
      <c r="N66" s="99" t="s">
        <v>40</v>
      </c>
      <c r="O66" s="99"/>
      <c r="P66" s="99"/>
      <c r="Q66" s="99"/>
    </row>
    <row r="69" spans="2:17" x14ac:dyDescent="0.25">
      <c r="C69" s="99" t="s">
        <v>36</v>
      </c>
      <c r="D69" s="99"/>
      <c r="E69" s="99"/>
      <c r="G69" s="100"/>
      <c r="H69" s="100"/>
      <c r="I69" s="100"/>
      <c r="J69" s="100"/>
      <c r="N69" s="99" t="s">
        <v>41</v>
      </c>
      <c r="O69" s="99"/>
      <c r="P69" s="99"/>
      <c r="Q69" s="99"/>
    </row>
  </sheetData>
  <mergeCells count="43">
    <mergeCell ref="Q2:U2"/>
    <mergeCell ref="Q3:U3"/>
    <mergeCell ref="Q4:U4"/>
    <mergeCell ref="B5:U5"/>
    <mergeCell ref="B6:U6"/>
    <mergeCell ref="B7:U7"/>
    <mergeCell ref="F9:I9"/>
    <mergeCell ref="J9:M9"/>
    <mergeCell ref="N9:Q9"/>
    <mergeCell ref="R9:U9"/>
    <mergeCell ref="B9:B10"/>
    <mergeCell ref="C9:C10"/>
    <mergeCell ref="D9:D10"/>
    <mergeCell ref="E9:E10"/>
    <mergeCell ref="B11:U11"/>
    <mergeCell ref="C13:E13"/>
    <mergeCell ref="B14:U14"/>
    <mergeCell ref="B35:E35"/>
    <mergeCell ref="B36:U36"/>
    <mergeCell ref="B39:E39"/>
    <mergeCell ref="B40:U40"/>
    <mergeCell ref="C43:E43"/>
    <mergeCell ref="B44:U44"/>
    <mergeCell ref="C54:E54"/>
    <mergeCell ref="B55:U55"/>
    <mergeCell ref="C57:E57"/>
    <mergeCell ref="C58:E58"/>
    <mergeCell ref="B59:E59"/>
    <mergeCell ref="F59:U59"/>
    <mergeCell ref="B60:E60"/>
    <mergeCell ref="F60:U60"/>
    <mergeCell ref="B61:E61"/>
    <mergeCell ref="F61:Q61"/>
    <mergeCell ref="B62:E62"/>
    <mergeCell ref="F62:Q62"/>
    <mergeCell ref="C69:E69"/>
    <mergeCell ref="G69:J69"/>
    <mergeCell ref="N69:Q69"/>
    <mergeCell ref="B63:E63"/>
    <mergeCell ref="F63:Q63"/>
    <mergeCell ref="B66:E66"/>
    <mergeCell ref="G66:J66"/>
    <mergeCell ref="N66:Q66"/>
  </mergeCells>
  <pageMargins left="0.11805599999999999" right="0.11805599999999999" top="0.19652800000000001" bottom="7.8472E-2" header="0.315278" footer="0.315278"/>
  <pageSetup paperSize="9" scale="90" fitToWidth="0" orientation="landscape" r:id="rId1"/>
  <extLst>
    <ext uri="smNativeData">
      <pm:sheetPrefs xmlns:pm="smNativeData" day="163110363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9"/>
  <sheetViews>
    <sheetView topLeftCell="A39" workbookViewId="0">
      <selection activeCell="V62" sqref="V62"/>
    </sheetView>
  </sheetViews>
  <sheetFormatPr defaultRowHeight="15" x14ac:dyDescent="0.25"/>
  <cols>
    <col min="1" max="1" width="2.7109375" customWidth="1"/>
    <col min="2" max="2" width="4.140625" customWidth="1"/>
    <col min="3" max="3" width="20.5703125" customWidth="1"/>
    <col min="4" max="4" width="10.28515625" customWidth="1"/>
    <col min="5" max="5" width="16.42578125" customWidth="1"/>
    <col min="6" max="6" width="6.140625" customWidth="1"/>
    <col min="7" max="10" width="7" customWidth="1"/>
    <col min="11" max="11" width="6.140625" customWidth="1"/>
    <col min="12" max="12" width="7" customWidth="1"/>
    <col min="13" max="13" width="5.7109375" customWidth="1"/>
    <col min="14" max="14" width="6.28515625" customWidth="1"/>
    <col min="15" max="15" width="6.85546875" customWidth="1"/>
    <col min="16" max="16" width="6.140625" customWidth="1"/>
    <col min="17" max="17" width="6.85546875" customWidth="1"/>
    <col min="18" max="21" width="6.140625" customWidth="1"/>
  </cols>
  <sheetData>
    <row r="2" spans="2:21" x14ac:dyDescent="0.25">
      <c r="M2" s="40"/>
      <c r="N2" s="40"/>
      <c r="O2" s="40"/>
      <c r="P2" s="40"/>
      <c r="Q2" s="123" t="s">
        <v>0</v>
      </c>
      <c r="R2" s="123"/>
      <c r="S2" s="123"/>
      <c r="T2" s="123"/>
      <c r="U2" s="123"/>
    </row>
    <row r="3" spans="2:21" x14ac:dyDescent="0.25">
      <c r="M3" s="41"/>
      <c r="N3" s="41"/>
      <c r="O3" s="41"/>
      <c r="P3" s="41"/>
      <c r="Q3" s="124" t="s">
        <v>1</v>
      </c>
      <c r="R3" s="124"/>
      <c r="S3" s="124"/>
      <c r="T3" s="124"/>
      <c r="U3" s="124"/>
    </row>
    <row r="4" spans="2:21" x14ac:dyDescent="0.25">
      <c r="M4" s="41"/>
      <c r="N4" s="41"/>
      <c r="O4" s="41"/>
      <c r="P4" s="41"/>
      <c r="Q4" s="125" t="s">
        <v>2</v>
      </c>
      <c r="R4" s="125"/>
      <c r="S4" s="125"/>
      <c r="T4" s="125"/>
      <c r="U4" s="125"/>
    </row>
    <row r="5" spans="2:21" x14ac:dyDescent="0.25">
      <c r="B5" s="118" t="s">
        <v>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2:21" x14ac:dyDescent="0.25">
      <c r="B6" s="118" t="s">
        <v>42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2:21" x14ac:dyDescent="0.25">
      <c r="B7" s="118" t="s">
        <v>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9" spans="2:21" ht="36" customHeight="1" x14ac:dyDescent="0.25">
      <c r="B9" s="120" t="s">
        <v>6</v>
      </c>
      <c r="C9" s="119" t="s">
        <v>7</v>
      </c>
      <c r="D9" s="121" t="s">
        <v>8</v>
      </c>
      <c r="E9" s="121" t="s">
        <v>9</v>
      </c>
      <c r="F9" s="119" t="s">
        <v>10</v>
      </c>
      <c r="G9" s="119"/>
      <c r="H9" s="119"/>
      <c r="I9" s="119"/>
      <c r="J9" s="119" t="s">
        <v>11</v>
      </c>
      <c r="K9" s="119"/>
      <c r="L9" s="119"/>
      <c r="M9" s="119"/>
      <c r="N9" s="119" t="s">
        <v>12</v>
      </c>
      <c r="O9" s="119"/>
      <c r="P9" s="119"/>
      <c r="Q9" s="119"/>
      <c r="R9" s="119" t="s">
        <v>13</v>
      </c>
      <c r="S9" s="119"/>
      <c r="T9" s="119"/>
      <c r="U9" s="119"/>
    </row>
    <row r="10" spans="2:21" ht="18" customHeight="1" x14ac:dyDescent="0.25">
      <c r="B10" s="120"/>
      <c r="C10" s="119"/>
      <c r="D10" s="122"/>
      <c r="E10" s="122"/>
      <c r="F10" s="1" t="s">
        <v>14</v>
      </c>
      <c r="G10" s="1" t="s">
        <v>15</v>
      </c>
      <c r="H10" s="1" t="s">
        <v>16</v>
      </c>
      <c r="I10" s="6" t="s">
        <v>17</v>
      </c>
      <c r="J10" s="1" t="s">
        <v>14</v>
      </c>
      <c r="K10" s="1" t="s">
        <v>15</v>
      </c>
      <c r="L10" s="1" t="s">
        <v>16</v>
      </c>
      <c r="M10" s="6" t="s">
        <v>17</v>
      </c>
      <c r="N10" s="1" t="s">
        <v>14</v>
      </c>
      <c r="O10" s="1" t="s">
        <v>15</v>
      </c>
      <c r="P10" s="1" t="s">
        <v>16</v>
      </c>
      <c r="Q10" s="6" t="s">
        <v>17</v>
      </c>
      <c r="R10" s="1" t="s">
        <v>14</v>
      </c>
      <c r="S10" s="1" t="s">
        <v>15</v>
      </c>
      <c r="T10" s="1" t="s">
        <v>16</v>
      </c>
      <c r="U10" s="6" t="s">
        <v>17</v>
      </c>
    </row>
    <row r="11" spans="2:21" x14ac:dyDescent="0.25">
      <c r="B11" s="106" t="s">
        <v>18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2:21" ht="31.5" customHeight="1" x14ac:dyDescent="0.25">
      <c r="B12" s="16">
        <v>1</v>
      </c>
      <c r="C12" s="17"/>
      <c r="D12" s="18"/>
      <c r="E12" s="19"/>
      <c r="F12" s="20"/>
      <c r="G12" s="20"/>
      <c r="H12" s="20"/>
      <c r="I12" s="21">
        <f>SUM(F12:H12)</f>
        <v>0</v>
      </c>
      <c r="J12" s="20"/>
      <c r="K12" s="20"/>
      <c r="L12" s="20"/>
      <c r="M12" s="21">
        <f>SUM(J12:L12)</f>
        <v>0</v>
      </c>
      <c r="N12" s="20"/>
      <c r="O12" s="20"/>
      <c r="P12" s="20"/>
      <c r="Q12" s="21">
        <f>SUM(N12:P12)</f>
        <v>0</v>
      </c>
      <c r="R12" s="43">
        <f>ROUND(N12/18,2)</f>
        <v>0</v>
      </c>
      <c r="S12" s="43">
        <f>ROUND(O12/18,2)</f>
        <v>0</v>
      </c>
      <c r="T12" s="43">
        <f>ROUND(P12/18,2)</f>
        <v>0</v>
      </c>
      <c r="U12" s="46">
        <f>SUM(R12:T12)</f>
        <v>0</v>
      </c>
    </row>
    <row r="13" spans="2:21" x14ac:dyDescent="0.25">
      <c r="B13" s="5"/>
      <c r="C13" s="107" t="s">
        <v>22</v>
      </c>
      <c r="D13" s="108"/>
      <c r="E13" s="109"/>
      <c r="F13" s="4">
        <f t="shared" ref="F13:U13" si="0">SUM(F12)</f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  <c r="N13" s="4">
        <f t="shared" si="0"/>
        <v>0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5">
        <f t="shared" si="0"/>
        <v>0</v>
      </c>
      <c r="S13" s="45">
        <f t="shared" si="0"/>
        <v>0</v>
      </c>
      <c r="T13" s="45">
        <f t="shared" si="0"/>
        <v>0</v>
      </c>
      <c r="U13" s="45">
        <f t="shared" si="0"/>
        <v>0</v>
      </c>
    </row>
    <row r="14" spans="2:21" x14ac:dyDescent="0.25">
      <c r="B14" s="117" t="s">
        <v>23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2:21" x14ac:dyDescent="0.25">
      <c r="B15" s="16">
        <v>2</v>
      </c>
      <c r="C15" s="27"/>
      <c r="D15" s="18"/>
      <c r="E15" s="19"/>
      <c r="F15" s="22"/>
      <c r="G15" s="22"/>
      <c r="H15" s="22"/>
      <c r="I15" s="21">
        <f t="shared" ref="I15:I34" si="1">SUM(F15:H15)</f>
        <v>0</v>
      </c>
      <c r="J15" s="22"/>
      <c r="K15" s="22"/>
      <c r="L15" s="22"/>
      <c r="M15" s="21">
        <f t="shared" ref="M15:M34" si="2">SUM(J15:L15)</f>
        <v>0</v>
      </c>
      <c r="N15" s="22"/>
      <c r="O15" s="22"/>
      <c r="P15" s="22"/>
      <c r="Q15" s="21">
        <f t="shared" ref="Q15:Q34" si="3">SUM(N15:P15)</f>
        <v>0</v>
      </c>
      <c r="R15" s="44">
        <f t="shared" ref="R15:R34" si="4">ROUND(N15/18,2)</f>
        <v>0</v>
      </c>
      <c r="S15" s="44">
        <f t="shared" ref="S15:S34" si="5">ROUND(O15/18,2)</f>
        <v>0</v>
      </c>
      <c r="T15" s="44">
        <f t="shared" ref="T15:T34" si="6">ROUND(P15/18,2)</f>
        <v>0</v>
      </c>
      <c r="U15" s="46">
        <f t="shared" ref="U15:U34" si="7">SUM(R15:T15)</f>
        <v>0</v>
      </c>
    </row>
    <row r="16" spans="2:21" hidden="1" x14ac:dyDescent="0.25">
      <c r="B16" s="16">
        <v>3</v>
      </c>
      <c r="C16" s="24"/>
      <c r="D16" s="18"/>
      <c r="E16" s="15"/>
      <c r="F16" s="9"/>
      <c r="G16" s="9"/>
      <c r="H16" s="9"/>
      <c r="I16" s="4">
        <f t="shared" si="1"/>
        <v>0</v>
      </c>
      <c r="J16" s="9"/>
      <c r="K16" s="9"/>
      <c r="L16" s="9"/>
      <c r="M16" s="4">
        <f t="shared" si="2"/>
        <v>0</v>
      </c>
      <c r="N16" s="9"/>
      <c r="O16" s="9"/>
      <c r="P16" s="9"/>
      <c r="Q16" s="4">
        <f t="shared" si="3"/>
        <v>0</v>
      </c>
      <c r="R16" s="44">
        <f t="shared" si="4"/>
        <v>0</v>
      </c>
      <c r="S16" s="44">
        <f t="shared" si="5"/>
        <v>0</v>
      </c>
      <c r="T16" s="44">
        <f t="shared" si="6"/>
        <v>0</v>
      </c>
      <c r="U16" s="46">
        <f t="shared" si="7"/>
        <v>0</v>
      </c>
    </row>
    <row r="17" spans="2:21" hidden="1" x14ac:dyDescent="0.25">
      <c r="B17" s="16">
        <v>4</v>
      </c>
      <c r="C17" s="24"/>
      <c r="D17" s="18"/>
      <c r="E17" s="15"/>
      <c r="F17" s="9"/>
      <c r="G17" s="9"/>
      <c r="H17" s="9"/>
      <c r="I17" s="4">
        <f t="shared" si="1"/>
        <v>0</v>
      </c>
      <c r="J17" s="9"/>
      <c r="K17" s="9"/>
      <c r="L17" s="9"/>
      <c r="M17" s="4">
        <f t="shared" si="2"/>
        <v>0</v>
      </c>
      <c r="N17" s="9"/>
      <c r="O17" s="9"/>
      <c r="P17" s="9"/>
      <c r="Q17" s="4">
        <f t="shared" si="3"/>
        <v>0</v>
      </c>
      <c r="R17" s="44">
        <f t="shared" si="4"/>
        <v>0</v>
      </c>
      <c r="S17" s="44">
        <f t="shared" si="5"/>
        <v>0</v>
      </c>
      <c r="T17" s="44">
        <f t="shared" si="6"/>
        <v>0</v>
      </c>
      <c r="U17" s="46">
        <f t="shared" si="7"/>
        <v>0</v>
      </c>
    </row>
    <row r="18" spans="2:21" hidden="1" x14ac:dyDescent="0.25">
      <c r="B18" s="16">
        <v>5</v>
      </c>
      <c r="C18" s="24"/>
      <c r="D18" s="18"/>
      <c r="E18" s="15"/>
      <c r="F18" s="9"/>
      <c r="G18" s="9"/>
      <c r="H18" s="9"/>
      <c r="I18" s="4">
        <f t="shared" si="1"/>
        <v>0</v>
      </c>
      <c r="J18" s="9"/>
      <c r="K18" s="9"/>
      <c r="L18" s="9"/>
      <c r="M18" s="4">
        <f t="shared" si="2"/>
        <v>0</v>
      </c>
      <c r="N18" s="9"/>
      <c r="O18" s="9"/>
      <c r="P18" s="9"/>
      <c r="Q18" s="4">
        <f t="shared" si="3"/>
        <v>0</v>
      </c>
      <c r="R18" s="44">
        <f t="shared" si="4"/>
        <v>0</v>
      </c>
      <c r="S18" s="44">
        <f t="shared" si="5"/>
        <v>0</v>
      </c>
      <c r="T18" s="44">
        <f t="shared" si="6"/>
        <v>0</v>
      </c>
      <c r="U18" s="46">
        <f t="shared" si="7"/>
        <v>0</v>
      </c>
    </row>
    <row r="19" spans="2:21" hidden="1" x14ac:dyDescent="0.25">
      <c r="B19" s="16">
        <v>6</v>
      </c>
      <c r="C19" s="24"/>
      <c r="D19" s="18"/>
      <c r="E19" s="15"/>
      <c r="F19" s="9"/>
      <c r="G19" s="9"/>
      <c r="H19" s="9"/>
      <c r="I19" s="4">
        <f t="shared" si="1"/>
        <v>0</v>
      </c>
      <c r="J19" s="9"/>
      <c r="K19" s="9"/>
      <c r="L19" s="9"/>
      <c r="M19" s="4">
        <f t="shared" si="2"/>
        <v>0</v>
      </c>
      <c r="N19" s="9"/>
      <c r="O19" s="9"/>
      <c r="P19" s="9"/>
      <c r="Q19" s="4">
        <f t="shared" si="3"/>
        <v>0</v>
      </c>
      <c r="R19" s="44">
        <f t="shared" si="4"/>
        <v>0</v>
      </c>
      <c r="S19" s="44">
        <f t="shared" si="5"/>
        <v>0</v>
      </c>
      <c r="T19" s="44">
        <f t="shared" si="6"/>
        <v>0</v>
      </c>
      <c r="U19" s="46">
        <f t="shared" si="7"/>
        <v>0</v>
      </c>
    </row>
    <row r="20" spans="2:21" hidden="1" x14ac:dyDescent="0.25">
      <c r="B20" s="16">
        <v>7</v>
      </c>
      <c r="C20" s="24"/>
      <c r="D20" s="18"/>
      <c r="E20" s="15"/>
      <c r="F20" s="9"/>
      <c r="G20" s="9"/>
      <c r="H20" s="9"/>
      <c r="I20" s="4">
        <f t="shared" si="1"/>
        <v>0</v>
      </c>
      <c r="J20" s="9"/>
      <c r="K20" s="9"/>
      <c r="L20" s="9"/>
      <c r="M20" s="4">
        <f t="shared" si="2"/>
        <v>0</v>
      </c>
      <c r="N20" s="9"/>
      <c r="O20" s="9"/>
      <c r="P20" s="9"/>
      <c r="Q20" s="4">
        <f t="shared" si="3"/>
        <v>0</v>
      </c>
      <c r="R20" s="44">
        <f t="shared" si="4"/>
        <v>0</v>
      </c>
      <c r="S20" s="44">
        <f t="shared" si="5"/>
        <v>0</v>
      </c>
      <c r="T20" s="44">
        <f t="shared" si="6"/>
        <v>0</v>
      </c>
      <c r="U20" s="46">
        <f t="shared" si="7"/>
        <v>0</v>
      </c>
    </row>
    <row r="21" spans="2:21" ht="15" hidden="1" customHeight="1" x14ac:dyDescent="0.25">
      <c r="B21" s="16">
        <v>8</v>
      </c>
      <c r="C21" s="24"/>
      <c r="D21" s="18"/>
      <c r="E21" s="15"/>
      <c r="F21" s="9"/>
      <c r="G21" s="9"/>
      <c r="H21" s="9"/>
      <c r="I21" s="4">
        <f t="shared" si="1"/>
        <v>0</v>
      </c>
      <c r="J21" s="9"/>
      <c r="K21" s="9"/>
      <c r="L21" s="9"/>
      <c r="M21" s="4">
        <f t="shared" si="2"/>
        <v>0</v>
      </c>
      <c r="N21" s="9"/>
      <c r="O21" s="9"/>
      <c r="P21" s="9"/>
      <c r="Q21" s="4">
        <f t="shared" si="3"/>
        <v>0</v>
      </c>
      <c r="R21" s="44">
        <f t="shared" si="4"/>
        <v>0</v>
      </c>
      <c r="S21" s="44">
        <f t="shared" si="5"/>
        <v>0</v>
      </c>
      <c r="T21" s="44">
        <f t="shared" si="6"/>
        <v>0</v>
      </c>
      <c r="U21" s="46">
        <f t="shared" si="7"/>
        <v>0</v>
      </c>
    </row>
    <row r="22" spans="2:21" ht="15" hidden="1" customHeight="1" x14ac:dyDescent="0.25">
      <c r="B22" s="16">
        <v>9</v>
      </c>
      <c r="C22" s="24"/>
      <c r="D22" s="18"/>
      <c r="E22" s="15"/>
      <c r="F22" s="9"/>
      <c r="G22" s="9"/>
      <c r="H22" s="9"/>
      <c r="I22" s="4">
        <f t="shared" si="1"/>
        <v>0</v>
      </c>
      <c r="J22" s="9"/>
      <c r="K22" s="9"/>
      <c r="L22" s="9"/>
      <c r="M22" s="4">
        <f t="shared" si="2"/>
        <v>0</v>
      </c>
      <c r="N22" s="9"/>
      <c r="O22" s="9"/>
      <c r="P22" s="9"/>
      <c r="Q22" s="4">
        <f t="shared" si="3"/>
        <v>0</v>
      </c>
      <c r="R22" s="44">
        <f t="shared" si="4"/>
        <v>0</v>
      </c>
      <c r="S22" s="44">
        <f t="shared" si="5"/>
        <v>0</v>
      </c>
      <c r="T22" s="44">
        <f t="shared" si="6"/>
        <v>0</v>
      </c>
      <c r="U22" s="46">
        <f t="shared" si="7"/>
        <v>0</v>
      </c>
    </row>
    <row r="23" spans="2:21" ht="15" hidden="1" customHeight="1" x14ac:dyDescent="0.25">
      <c r="B23" s="16">
        <v>10</v>
      </c>
      <c r="C23" s="24"/>
      <c r="D23" s="18"/>
      <c r="E23" s="15"/>
      <c r="F23" s="9"/>
      <c r="G23" s="9"/>
      <c r="H23" s="9"/>
      <c r="I23" s="4">
        <f t="shared" si="1"/>
        <v>0</v>
      </c>
      <c r="J23" s="9"/>
      <c r="K23" s="9"/>
      <c r="L23" s="9"/>
      <c r="M23" s="4">
        <f t="shared" si="2"/>
        <v>0</v>
      </c>
      <c r="N23" s="9"/>
      <c r="O23" s="9"/>
      <c r="P23" s="9"/>
      <c r="Q23" s="4">
        <f t="shared" si="3"/>
        <v>0</v>
      </c>
      <c r="R23" s="44">
        <f t="shared" si="4"/>
        <v>0</v>
      </c>
      <c r="S23" s="44">
        <f t="shared" si="5"/>
        <v>0</v>
      </c>
      <c r="T23" s="44">
        <f t="shared" si="6"/>
        <v>0</v>
      </c>
      <c r="U23" s="46">
        <f t="shared" si="7"/>
        <v>0</v>
      </c>
    </row>
    <row r="24" spans="2:21" hidden="1" x14ac:dyDescent="0.25">
      <c r="B24" s="16">
        <v>11</v>
      </c>
      <c r="C24" s="24"/>
      <c r="D24" s="12"/>
      <c r="E24" s="15"/>
      <c r="F24" s="9"/>
      <c r="G24" s="9"/>
      <c r="H24" s="9"/>
      <c r="I24" s="4">
        <f t="shared" si="1"/>
        <v>0</v>
      </c>
      <c r="J24" s="9"/>
      <c r="K24" s="9"/>
      <c r="L24" s="9"/>
      <c r="M24" s="4">
        <f t="shared" si="2"/>
        <v>0</v>
      </c>
      <c r="N24" s="9"/>
      <c r="O24" s="9"/>
      <c r="P24" s="9"/>
      <c r="Q24" s="4">
        <f t="shared" si="3"/>
        <v>0</v>
      </c>
      <c r="R24" s="44">
        <f t="shared" si="4"/>
        <v>0</v>
      </c>
      <c r="S24" s="44">
        <f t="shared" si="5"/>
        <v>0</v>
      </c>
      <c r="T24" s="44">
        <f t="shared" si="6"/>
        <v>0</v>
      </c>
      <c r="U24" s="46">
        <f t="shared" si="7"/>
        <v>0</v>
      </c>
    </row>
    <row r="25" spans="2:21" hidden="1" x14ac:dyDescent="0.25">
      <c r="B25" s="16">
        <v>12</v>
      </c>
      <c r="C25" s="24"/>
      <c r="D25" s="12"/>
      <c r="E25" s="25"/>
      <c r="F25" s="26"/>
      <c r="G25" s="26"/>
      <c r="H25" s="26"/>
      <c r="I25" s="14">
        <f t="shared" si="1"/>
        <v>0</v>
      </c>
      <c r="J25" s="26"/>
      <c r="K25" s="26"/>
      <c r="L25" s="26"/>
      <c r="M25" s="14">
        <f t="shared" si="2"/>
        <v>0</v>
      </c>
      <c r="N25" s="26"/>
      <c r="O25" s="26"/>
      <c r="P25" s="26"/>
      <c r="Q25" s="14">
        <f t="shared" si="3"/>
        <v>0</v>
      </c>
      <c r="R25" s="44">
        <f t="shared" si="4"/>
        <v>0</v>
      </c>
      <c r="S25" s="44">
        <f t="shared" si="5"/>
        <v>0</v>
      </c>
      <c r="T25" s="44">
        <f t="shared" si="6"/>
        <v>0</v>
      </c>
      <c r="U25" s="46">
        <f t="shared" si="7"/>
        <v>0</v>
      </c>
    </row>
    <row r="26" spans="2:21" hidden="1" x14ac:dyDescent="0.25">
      <c r="B26" s="16">
        <v>13</v>
      </c>
      <c r="C26" s="24"/>
      <c r="D26" s="12"/>
      <c r="E26" s="15"/>
      <c r="F26" s="9"/>
      <c r="G26" s="9"/>
      <c r="H26" s="9"/>
      <c r="I26" s="4">
        <f t="shared" si="1"/>
        <v>0</v>
      </c>
      <c r="J26" s="9"/>
      <c r="K26" s="9"/>
      <c r="L26" s="9"/>
      <c r="M26" s="4">
        <f t="shared" si="2"/>
        <v>0</v>
      </c>
      <c r="N26" s="9"/>
      <c r="O26" s="9"/>
      <c r="P26" s="9"/>
      <c r="Q26" s="4">
        <f t="shared" si="3"/>
        <v>0</v>
      </c>
      <c r="R26" s="44">
        <f t="shared" si="4"/>
        <v>0</v>
      </c>
      <c r="S26" s="44">
        <f t="shared" si="5"/>
        <v>0</v>
      </c>
      <c r="T26" s="44">
        <f t="shared" si="6"/>
        <v>0</v>
      </c>
      <c r="U26" s="46">
        <f t="shared" si="7"/>
        <v>0</v>
      </c>
    </row>
    <row r="27" spans="2:21" hidden="1" x14ac:dyDescent="0.25">
      <c r="B27" s="16">
        <v>14</v>
      </c>
      <c r="C27" s="24"/>
      <c r="D27" s="12"/>
      <c r="E27" s="15"/>
      <c r="F27" s="9"/>
      <c r="G27" s="9"/>
      <c r="H27" s="9"/>
      <c r="I27" s="4">
        <f t="shared" si="1"/>
        <v>0</v>
      </c>
      <c r="J27" s="9"/>
      <c r="K27" s="9"/>
      <c r="L27" s="9"/>
      <c r="M27" s="4">
        <f t="shared" si="2"/>
        <v>0</v>
      </c>
      <c r="N27" s="9"/>
      <c r="O27" s="9"/>
      <c r="P27" s="9"/>
      <c r="Q27" s="4">
        <f t="shared" si="3"/>
        <v>0</v>
      </c>
      <c r="R27" s="44">
        <f t="shared" si="4"/>
        <v>0</v>
      </c>
      <c r="S27" s="44">
        <f t="shared" si="5"/>
        <v>0</v>
      </c>
      <c r="T27" s="44">
        <f t="shared" si="6"/>
        <v>0</v>
      </c>
      <c r="U27" s="46">
        <f t="shared" si="7"/>
        <v>0</v>
      </c>
    </row>
    <row r="28" spans="2:21" hidden="1" x14ac:dyDescent="0.25">
      <c r="B28" s="16">
        <v>15</v>
      </c>
      <c r="C28" s="24"/>
      <c r="D28" s="12"/>
      <c r="E28" s="15"/>
      <c r="F28" s="9"/>
      <c r="G28" s="9"/>
      <c r="H28" s="9"/>
      <c r="I28" s="4">
        <f t="shared" si="1"/>
        <v>0</v>
      </c>
      <c r="J28" s="9"/>
      <c r="K28" s="9"/>
      <c r="L28" s="9"/>
      <c r="M28" s="4">
        <f t="shared" si="2"/>
        <v>0</v>
      </c>
      <c r="N28" s="9"/>
      <c r="O28" s="9"/>
      <c r="P28" s="9"/>
      <c r="Q28" s="4">
        <f t="shared" si="3"/>
        <v>0</v>
      </c>
      <c r="R28" s="44">
        <f t="shared" si="4"/>
        <v>0</v>
      </c>
      <c r="S28" s="44">
        <f t="shared" si="5"/>
        <v>0</v>
      </c>
      <c r="T28" s="44">
        <f t="shared" si="6"/>
        <v>0</v>
      </c>
      <c r="U28" s="46">
        <f t="shared" si="7"/>
        <v>0</v>
      </c>
    </row>
    <row r="29" spans="2:21" hidden="1" x14ac:dyDescent="0.25">
      <c r="B29" s="16">
        <v>16</v>
      </c>
      <c r="C29" s="24"/>
      <c r="D29" s="12"/>
      <c r="E29" s="15"/>
      <c r="F29" s="9"/>
      <c r="G29" s="9"/>
      <c r="H29" s="9"/>
      <c r="I29" s="4">
        <f t="shared" si="1"/>
        <v>0</v>
      </c>
      <c r="J29" s="9"/>
      <c r="K29" s="9"/>
      <c r="L29" s="9"/>
      <c r="M29" s="4">
        <f t="shared" si="2"/>
        <v>0</v>
      </c>
      <c r="N29" s="9"/>
      <c r="O29" s="9"/>
      <c r="P29" s="9"/>
      <c r="Q29" s="4">
        <f t="shared" si="3"/>
        <v>0</v>
      </c>
      <c r="R29" s="44">
        <f t="shared" si="4"/>
        <v>0</v>
      </c>
      <c r="S29" s="44">
        <f t="shared" si="5"/>
        <v>0</v>
      </c>
      <c r="T29" s="44">
        <f t="shared" si="6"/>
        <v>0</v>
      </c>
      <c r="U29" s="46">
        <f t="shared" si="7"/>
        <v>0</v>
      </c>
    </row>
    <row r="30" spans="2:21" hidden="1" x14ac:dyDescent="0.25">
      <c r="B30" s="16">
        <v>17</v>
      </c>
      <c r="C30" s="24"/>
      <c r="D30" s="12"/>
      <c r="E30" s="15"/>
      <c r="F30" s="9"/>
      <c r="G30" s="9"/>
      <c r="H30" s="9"/>
      <c r="I30" s="4">
        <f t="shared" si="1"/>
        <v>0</v>
      </c>
      <c r="J30" s="9"/>
      <c r="K30" s="9"/>
      <c r="L30" s="9"/>
      <c r="M30" s="4">
        <f t="shared" si="2"/>
        <v>0</v>
      </c>
      <c r="N30" s="9"/>
      <c r="O30" s="9"/>
      <c r="P30" s="9"/>
      <c r="Q30" s="4">
        <f t="shared" si="3"/>
        <v>0</v>
      </c>
      <c r="R30" s="44">
        <f t="shared" si="4"/>
        <v>0</v>
      </c>
      <c r="S30" s="44">
        <f t="shared" si="5"/>
        <v>0</v>
      </c>
      <c r="T30" s="44">
        <f t="shared" si="6"/>
        <v>0</v>
      </c>
      <c r="U30" s="46">
        <f t="shared" si="7"/>
        <v>0</v>
      </c>
    </row>
    <row r="31" spans="2:21" hidden="1" x14ac:dyDescent="0.25">
      <c r="B31" s="16">
        <v>18</v>
      </c>
      <c r="C31" s="24"/>
      <c r="D31" s="12"/>
      <c r="E31" s="15"/>
      <c r="F31" s="9"/>
      <c r="G31" s="9"/>
      <c r="H31" s="9"/>
      <c r="I31" s="4">
        <f t="shared" si="1"/>
        <v>0</v>
      </c>
      <c r="J31" s="9"/>
      <c r="K31" s="9"/>
      <c r="L31" s="9"/>
      <c r="M31" s="4">
        <f t="shared" si="2"/>
        <v>0</v>
      </c>
      <c r="N31" s="9"/>
      <c r="O31" s="9"/>
      <c r="P31" s="9"/>
      <c r="Q31" s="4">
        <f t="shared" si="3"/>
        <v>0</v>
      </c>
      <c r="R31" s="44">
        <f t="shared" si="4"/>
        <v>0</v>
      </c>
      <c r="S31" s="44">
        <f t="shared" si="5"/>
        <v>0</v>
      </c>
      <c r="T31" s="44">
        <f t="shared" si="6"/>
        <v>0</v>
      </c>
      <c r="U31" s="46">
        <f t="shared" si="7"/>
        <v>0</v>
      </c>
    </row>
    <row r="32" spans="2:21" hidden="1" x14ac:dyDescent="0.25">
      <c r="B32" s="16">
        <v>19</v>
      </c>
      <c r="C32" s="24"/>
      <c r="D32" s="12"/>
      <c r="E32" s="15"/>
      <c r="F32" s="9"/>
      <c r="G32" s="9"/>
      <c r="H32" s="9"/>
      <c r="I32" s="4">
        <f t="shared" si="1"/>
        <v>0</v>
      </c>
      <c r="J32" s="9"/>
      <c r="K32" s="9"/>
      <c r="L32" s="9"/>
      <c r="M32" s="4">
        <f t="shared" si="2"/>
        <v>0</v>
      </c>
      <c r="N32" s="9"/>
      <c r="O32" s="9"/>
      <c r="P32" s="9"/>
      <c r="Q32" s="4">
        <f t="shared" si="3"/>
        <v>0</v>
      </c>
      <c r="R32" s="44">
        <f t="shared" si="4"/>
        <v>0</v>
      </c>
      <c r="S32" s="44">
        <f t="shared" si="5"/>
        <v>0</v>
      </c>
      <c r="T32" s="44">
        <f t="shared" si="6"/>
        <v>0</v>
      </c>
      <c r="U32" s="46">
        <f t="shared" si="7"/>
        <v>0</v>
      </c>
    </row>
    <row r="33" spans="2:21" hidden="1" x14ac:dyDescent="0.25">
      <c r="B33" s="16">
        <v>20</v>
      </c>
      <c r="C33" s="24"/>
      <c r="D33" s="12"/>
      <c r="E33" s="15"/>
      <c r="F33" s="9"/>
      <c r="G33" s="9"/>
      <c r="H33" s="9"/>
      <c r="I33" s="4">
        <f t="shared" si="1"/>
        <v>0</v>
      </c>
      <c r="J33" s="9"/>
      <c r="K33" s="9"/>
      <c r="L33" s="9"/>
      <c r="M33" s="4">
        <f t="shared" si="2"/>
        <v>0</v>
      </c>
      <c r="N33" s="9"/>
      <c r="O33" s="9"/>
      <c r="P33" s="9"/>
      <c r="Q33" s="4">
        <f t="shared" si="3"/>
        <v>0</v>
      </c>
      <c r="R33" s="44">
        <f t="shared" si="4"/>
        <v>0</v>
      </c>
      <c r="S33" s="44">
        <f t="shared" si="5"/>
        <v>0</v>
      </c>
      <c r="T33" s="44">
        <f t="shared" si="6"/>
        <v>0</v>
      </c>
      <c r="U33" s="46">
        <f t="shared" si="7"/>
        <v>0</v>
      </c>
    </row>
    <row r="34" spans="2:21" hidden="1" x14ac:dyDescent="0.25">
      <c r="B34" s="16">
        <v>21</v>
      </c>
      <c r="C34" s="24"/>
      <c r="D34" s="12"/>
      <c r="E34" s="15"/>
      <c r="F34" s="9"/>
      <c r="G34" s="9"/>
      <c r="H34" s="9"/>
      <c r="I34" s="4">
        <f t="shared" si="1"/>
        <v>0</v>
      </c>
      <c r="J34" s="9"/>
      <c r="K34" s="9"/>
      <c r="L34" s="9"/>
      <c r="M34" s="4">
        <f t="shared" si="2"/>
        <v>0</v>
      </c>
      <c r="N34" s="9"/>
      <c r="O34" s="9"/>
      <c r="P34" s="9"/>
      <c r="Q34" s="4">
        <f t="shared" si="3"/>
        <v>0</v>
      </c>
      <c r="R34" s="44">
        <f t="shared" si="4"/>
        <v>0</v>
      </c>
      <c r="S34" s="44">
        <f t="shared" si="5"/>
        <v>0</v>
      </c>
      <c r="T34" s="44">
        <f t="shared" si="6"/>
        <v>0</v>
      </c>
      <c r="U34" s="46">
        <f t="shared" si="7"/>
        <v>0</v>
      </c>
    </row>
    <row r="35" spans="2:21" x14ac:dyDescent="0.25">
      <c r="B35" s="107" t="s">
        <v>22</v>
      </c>
      <c r="C35" s="108"/>
      <c r="D35" s="108"/>
      <c r="E35" s="109"/>
      <c r="F35" s="4">
        <f t="shared" ref="F35:U35" si="8">SUM(F15:F34)</f>
        <v>0</v>
      </c>
      <c r="G35" s="4">
        <f t="shared" si="8"/>
        <v>0</v>
      </c>
      <c r="H35" s="4">
        <f t="shared" si="8"/>
        <v>0</v>
      </c>
      <c r="I35" s="4">
        <f t="shared" si="8"/>
        <v>0</v>
      </c>
      <c r="J35" s="14">
        <f t="shared" si="8"/>
        <v>0</v>
      </c>
      <c r="K35" s="14">
        <f t="shared" si="8"/>
        <v>0</v>
      </c>
      <c r="L35" s="4">
        <f t="shared" si="8"/>
        <v>0</v>
      </c>
      <c r="M35" s="4">
        <f t="shared" si="8"/>
        <v>0</v>
      </c>
      <c r="N35" s="4">
        <f t="shared" si="8"/>
        <v>0</v>
      </c>
      <c r="O35" s="4">
        <f t="shared" si="8"/>
        <v>0</v>
      </c>
      <c r="P35" s="4">
        <f t="shared" si="8"/>
        <v>0</v>
      </c>
      <c r="Q35" s="4">
        <f t="shared" si="8"/>
        <v>0</v>
      </c>
      <c r="R35" s="45">
        <f t="shared" si="8"/>
        <v>0</v>
      </c>
      <c r="S35" s="45">
        <f t="shared" si="8"/>
        <v>0</v>
      </c>
      <c r="T35" s="45">
        <f t="shared" si="8"/>
        <v>0</v>
      </c>
      <c r="U35" s="45">
        <f t="shared" si="8"/>
        <v>0</v>
      </c>
    </row>
    <row r="36" spans="2:21" x14ac:dyDescent="0.25">
      <c r="B36" s="106" t="s">
        <v>24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2:21" ht="30" x14ac:dyDescent="0.25">
      <c r="B37" s="36">
        <v>3</v>
      </c>
      <c r="C37" s="37" t="s">
        <v>48</v>
      </c>
      <c r="D37" s="38" t="s">
        <v>20</v>
      </c>
      <c r="E37" s="19" t="s">
        <v>50</v>
      </c>
      <c r="F37" s="32"/>
      <c r="G37" s="32">
        <v>3</v>
      </c>
      <c r="H37" s="32"/>
      <c r="I37" s="39">
        <f>SUM(F37:H37)</f>
        <v>3</v>
      </c>
      <c r="J37" s="32"/>
      <c r="K37" s="32">
        <v>45</v>
      </c>
      <c r="L37" s="32"/>
      <c r="M37" s="39">
        <f>SUM(J37:L37)</f>
        <v>45</v>
      </c>
      <c r="N37" s="32"/>
      <c r="O37" s="32">
        <v>9</v>
      </c>
      <c r="P37" s="32"/>
      <c r="Q37" s="39">
        <f>SUM(N37:P37)</f>
        <v>9</v>
      </c>
      <c r="R37" s="47">
        <f t="shared" ref="R37:T38" si="9">ROUND(N37/18,2)</f>
        <v>0</v>
      </c>
      <c r="S37" s="47">
        <f t="shared" si="9"/>
        <v>0.5</v>
      </c>
      <c r="T37" s="47">
        <f t="shared" si="9"/>
        <v>0</v>
      </c>
      <c r="U37" s="48">
        <f>SUM(R37:T37)</f>
        <v>0.5</v>
      </c>
    </row>
    <row r="38" spans="2:21" hidden="1" x14ac:dyDescent="0.25">
      <c r="B38" s="10"/>
      <c r="C38" s="11"/>
      <c r="D38" s="12"/>
      <c r="E38" s="15"/>
      <c r="F38" s="13"/>
      <c r="G38" s="13"/>
      <c r="H38" s="13"/>
      <c r="I38" s="14">
        <f>SUM(F38:H38)</f>
        <v>0</v>
      </c>
      <c r="J38" s="13"/>
      <c r="K38" s="13"/>
      <c r="L38" s="13"/>
      <c r="M38" s="14">
        <f>SUM(J38:L38)</f>
        <v>0</v>
      </c>
      <c r="N38" s="13"/>
      <c r="O38" s="13"/>
      <c r="P38" s="13"/>
      <c r="Q38" s="14">
        <f>SUM(N38:P38)</f>
        <v>0</v>
      </c>
      <c r="R38" s="47">
        <f t="shared" si="9"/>
        <v>0</v>
      </c>
      <c r="S38" s="47">
        <f t="shared" si="9"/>
        <v>0</v>
      </c>
      <c r="T38" s="47">
        <f t="shared" si="9"/>
        <v>0</v>
      </c>
      <c r="U38" s="48">
        <f>SUM(R38:T38)</f>
        <v>0</v>
      </c>
    </row>
    <row r="39" spans="2:21" x14ac:dyDescent="0.25">
      <c r="B39" s="114" t="s">
        <v>22</v>
      </c>
      <c r="C39" s="115"/>
      <c r="D39" s="115"/>
      <c r="E39" s="116"/>
      <c r="F39" s="14">
        <f t="shared" ref="F39:U39" si="10">SUM(F37:F38)</f>
        <v>0</v>
      </c>
      <c r="G39" s="14">
        <f t="shared" si="10"/>
        <v>3</v>
      </c>
      <c r="H39" s="14">
        <f t="shared" si="10"/>
        <v>0</v>
      </c>
      <c r="I39" s="14">
        <f t="shared" si="10"/>
        <v>3</v>
      </c>
      <c r="J39" s="14">
        <f t="shared" si="10"/>
        <v>0</v>
      </c>
      <c r="K39" s="14">
        <f t="shared" si="10"/>
        <v>45</v>
      </c>
      <c r="L39" s="14">
        <f t="shared" si="10"/>
        <v>0</v>
      </c>
      <c r="M39" s="14">
        <f t="shared" si="10"/>
        <v>45</v>
      </c>
      <c r="N39" s="14">
        <f t="shared" si="10"/>
        <v>0</v>
      </c>
      <c r="O39" s="14">
        <f t="shared" si="10"/>
        <v>9</v>
      </c>
      <c r="P39" s="14">
        <f t="shared" si="10"/>
        <v>0</v>
      </c>
      <c r="Q39" s="14">
        <f t="shared" si="10"/>
        <v>9</v>
      </c>
      <c r="R39" s="49">
        <f t="shared" si="10"/>
        <v>0</v>
      </c>
      <c r="S39" s="49">
        <f t="shared" si="10"/>
        <v>0.5</v>
      </c>
      <c r="T39" s="49">
        <f t="shared" si="10"/>
        <v>0</v>
      </c>
      <c r="U39" s="49">
        <f t="shared" si="10"/>
        <v>0.5</v>
      </c>
    </row>
    <row r="40" spans="2:21" x14ac:dyDescent="0.25">
      <c r="B40" s="106" t="s">
        <v>25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2:21" x14ac:dyDescent="0.25">
      <c r="B41" s="16">
        <v>4</v>
      </c>
      <c r="C41" s="17"/>
      <c r="D41" s="38"/>
      <c r="E41" s="19"/>
      <c r="F41" s="20"/>
      <c r="G41" s="20"/>
      <c r="H41" s="20"/>
      <c r="I41" s="21">
        <f>SUM(F41:H41)</f>
        <v>0</v>
      </c>
      <c r="J41" s="20"/>
      <c r="K41" s="20"/>
      <c r="L41" s="20"/>
      <c r="M41" s="21">
        <f>SUM(J41:L41)</f>
        <v>0</v>
      </c>
      <c r="N41" s="20"/>
      <c r="O41" s="20"/>
      <c r="P41" s="20"/>
      <c r="Q41" s="21">
        <f>SUM(N41:P41)</f>
        <v>0</v>
      </c>
      <c r="R41" s="43">
        <f t="shared" ref="R41:T42" si="11">ROUND(N41/18,2)</f>
        <v>0</v>
      </c>
      <c r="S41" s="43">
        <f t="shared" si="11"/>
        <v>0</v>
      </c>
      <c r="T41" s="43">
        <f t="shared" si="11"/>
        <v>0</v>
      </c>
      <c r="U41" s="46">
        <f>SUM(R41:T41)</f>
        <v>0</v>
      </c>
    </row>
    <row r="42" spans="2:21" hidden="1" x14ac:dyDescent="0.25">
      <c r="B42" s="5">
        <v>25</v>
      </c>
      <c r="C42" s="3"/>
      <c r="D42" s="12"/>
      <c r="E42" s="15"/>
      <c r="F42" s="2"/>
      <c r="G42" s="2"/>
      <c r="H42" s="2"/>
      <c r="I42" s="4">
        <f>SUM(F42:H42)</f>
        <v>0</v>
      </c>
      <c r="J42" s="2"/>
      <c r="K42" s="2"/>
      <c r="L42" s="2"/>
      <c r="M42" s="4">
        <f>SUM(J42:L42)</f>
        <v>0</v>
      </c>
      <c r="N42" s="2"/>
      <c r="O42" s="2"/>
      <c r="P42" s="2"/>
      <c r="Q42" s="4">
        <f>SUM(N42:P42)</f>
        <v>0</v>
      </c>
      <c r="R42" s="43">
        <f t="shared" si="11"/>
        <v>0</v>
      </c>
      <c r="S42" s="43">
        <f t="shared" si="11"/>
        <v>0</v>
      </c>
      <c r="T42" s="43">
        <f t="shared" si="11"/>
        <v>0</v>
      </c>
      <c r="U42" s="46">
        <f>SUM(R42:T42)</f>
        <v>0</v>
      </c>
    </row>
    <row r="43" spans="2:21" x14ac:dyDescent="0.25">
      <c r="B43" s="5"/>
      <c r="C43" s="107" t="s">
        <v>22</v>
      </c>
      <c r="D43" s="108"/>
      <c r="E43" s="109"/>
      <c r="F43" s="4">
        <f t="shared" ref="F43:U43" si="12">SUM(F41:F42)</f>
        <v>0</v>
      </c>
      <c r="G43" s="4">
        <f t="shared" si="12"/>
        <v>0</v>
      </c>
      <c r="H43" s="4">
        <f t="shared" si="12"/>
        <v>0</v>
      </c>
      <c r="I43" s="4">
        <f t="shared" si="12"/>
        <v>0</v>
      </c>
      <c r="J43" s="4">
        <f t="shared" si="12"/>
        <v>0</v>
      </c>
      <c r="K43" s="4">
        <f t="shared" si="12"/>
        <v>0</v>
      </c>
      <c r="L43" s="4">
        <f t="shared" si="12"/>
        <v>0</v>
      </c>
      <c r="M43" s="4">
        <f t="shared" si="12"/>
        <v>0</v>
      </c>
      <c r="N43" s="4">
        <f t="shared" si="12"/>
        <v>0</v>
      </c>
      <c r="O43" s="4">
        <f t="shared" si="12"/>
        <v>0</v>
      </c>
      <c r="P43" s="4">
        <f t="shared" si="12"/>
        <v>0</v>
      </c>
      <c r="Q43" s="4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</row>
    <row r="44" spans="2:21" x14ac:dyDescent="0.25">
      <c r="B44" s="106" t="s">
        <v>26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2:21" ht="30" x14ac:dyDescent="0.25">
      <c r="B45" s="16">
        <v>5</v>
      </c>
      <c r="C45" s="17" t="s">
        <v>83</v>
      </c>
      <c r="D45" s="38" t="s">
        <v>20</v>
      </c>
      <c r="E45" s="19" t="s">
        <v>57</v>
      </c>
      <c r="F45" s="20">
        <v>3</v>
      </c>
      <c r="G45" s="20"/>
      <c r="H45" s="20"/>
      <c r="I45" s="21">
        <f t="shared" ref="I45:I53" si="13">SUM(F45:H45)</f>
        <v>3</v>
      </c>
      <c r="J45" s="20">
        <v>45</v>
      </c>
      <c r="K45" s="20"/>
      <c r="L45" s="20"/>
      <c r="M45" s="21">
        <f t="shared" ref="M45:M53" si="14">SUM(J45:L45)</f>
        <v>45</v>
      </c>
      <c r="N45" s="20">
        <v>9</v>
      </c>
      <c r="O45" s="20"/>
      <c r="P45" s="20"/>
      <c r="Q45" s="21">
        <f t="shared" ref="Q45:Q53" si="15">SUM(N45:P45)</f>
        <v>9</v>
      </c>
      <c r="R45" s="43">
        <f t="shared" ref="R45:R53" si="16">ROUND(N45/18,2)</f>
        <v>0.5</v>
      </c>
      <c r="S45" s="43">
        <f t="shared" ref="S45:S53" si="17">ROUND(O45/18,2)</f>
        <v>0</v>
      </c>
      <c r="T45" s="43">
        <f t="shared" ref="T45:T53" si="18">ROUND(P45/18,2)</f>
        <v>0</v>
      </c>
      <c r="U45" s="46">
        <f t="shared" ref="U45:U53" si="19">SUM(R45:T45)</f>
        <v>0.5</v>
      </c>
    </row>
    <row r="46" spans="2:21" ht="30" x14ac:dyDescent="0.25">
      <c r="B46" s="16">
        <v>6</v>
      </c>
      <c r="C46" s="17" t="s">
        <v>55</v>
      </c>
      <c r="D46" s="12" t="s">
        <v>20</v>
      </c>
      <c r="E46" s="25" t="s">
        <v>56</v>
      </c>
      <c r="F46" s="20">
        <v>3</v>
      </c>
      <c r="G46" s="20"/>
      <c r="H46" s="20"/>
      <c r="I46" s="21">
        <f t="shared" si="13"/>
        <v>3</v>
      </c>
      <c r="J46" s="20">
        <v>45</v>
      </c>
      <c r="K46" s="20"/>
      <c r="L46" s="20"/>
      <c r="M46" s="21">
        <f t="shared" si="14"/>
        <v>45</v>
      </c>
      <c r="N46" s="20">
        <v>9</v>
      </c>
      <c r="O46" s="20"/>
      <c r="P46" s="20"/>
      <c r="Q46" s="21">
        <f t="shared" si="15"/>
        <v>9</v>
      </c>
      <c r="R46" s="43">
        <f t="shared" si="16"/>
        <v>0.5</v>
      </c>
      <c r="S46" s="43">
        <f t="shared" si="17"/>
        <v>0</v>
      </c>
      <c r="T46" s="43">
        <f t="shared" si="18"/>
        <v>0</v>
      </c>
      <c r="U46" s="46">
        <f t="shared" si="19"/>
        <v>0.5</v>
      </c>
    </row>
    <row r="47" spans="2:21" ht="30" x14ac:dyDescent="0.25">
      <c r="B47" s="16">
        <v>7</v>
      </c>
      <c r="C47" s="17" t="s">
        <v>53</v>
      </c>
      <c r="D47" s="12" t="s">
        <v>82</v>
      </c>
      <c r="E47" s="19" t="s">
        <v>54</v>
      </c>
      <c r="F47" s="20">
        <v>3</v>
      </c>
      <c r="G47" s="20"/>
      <c r="H47" s="20"/>
      <c r="I47" s="21">
        <f t="shared" si="13"/>
        <v>3</v>
      </c>
      <c r="J47" s="20">
        <v>45</v>
      </c>
      <c r="K47" s="20"/>
      <c r="L47" s="32"/>
      <c r="M47" s="21">
        <f t="shared" si="14"/>
        <v>45</v>
      </c>
      <c r="N47" s="20">
        <v>9</v>
      </c>
      <c r="O47" s="20"/>
      <c r="P47" s="20"/>
      <c r="Q47" s="21">
        <f t="shared" si="15"/>
        <v>9</v>
      </c>
      <c r="R47" s="43">
        <f t="shared" si="16"/>
        <v>0.5</v>
      </c>
      <c r="S47" s="43">
        <f t="shared" si="17"/>
        <v>0</v>
      </c>
      <c r="T47" s="43">
        <f t="shared" si="18"/>
        <v>0</v>
      </c>
      <c r="U47" s="46">
        <f t="shared" si="19"/>
        <v>0.5</v>
      </c>
    </row>
    <row r="48" spans="2:21" ht="45" x14ac:dyDescent="0.25">
      <c r="B48" s="16">
        <v>8</v>
      </c>
      <c r="C48" s="17" t="s">
        <v>51</v>
      </c>
      <c r="D48" s="12" t="s">
        <v>20</v>
      </c>
      <c r="E48" s="19" t="s">
        <v>52</v>
      </c>
      <c r="F48" s="20"/>
      <c r="G48" s="20">
        <v>3</v>
      </c>
      <c r="H48" s="20"/>
      <c r="I48" s="21">
        <f t="shared" si="13"/>
        <v>3</v>
      </c>
      <c r="J48" s="20"/>
      <c r="K48" s="20">
        <v>45</v>
      </c>
      <c r="L48" s="20"/>
      <c r="M48" s="21">
        <f t="shared" si="14"/>
        <v>45</v>
      </c>
      <c r="N48" s="20"/>
      <c r="O48" s="20">
        <v>9</v>
      </c>
      <c r="P48" s="20"/>
      <c r="Q48" s="21">
        <f t="shared" si="15"/>
        <v>9</v>
      </c>
      <c r="R48" s="43">
        <f t="shared" si="16"/>
        <v>0</v>
      </c>
      <c r="S48" s="43">
        <f t="shared" si="17"/>
        <v>0.5</v>
      </c>
      <c r="T48" s="43">
        <f t="shared" si="18"/>
        <v>0</v>
      </c>
      <c r="U48" s="46">
        <f t="shared" si="19"/>
        <v>0.5</v>
      </c>
    </row>
    <row r="49" spans="2:22" hidden="1" x14ac:dyDescent="0.25">
      <c r="B49" s="16">
        <v>9</v>
      </c>
      <c r="C49" s="17"/>
      <c r="D49" s="12"/>
      <c r="E49" s="19"/>
      <c r="F49" s="20"/>
      <c r="G49" s="20"/>
      <c r="H49" s="20"/>
      <c r="I49" s="21">
        <f t="shared" si="13"/>
        <v>0</v>
      </c>
      <c r="J49" s="20"/>
      <c r="K49" s="20"/>
      <c r="L49" s="20"/>
      <c r="M49" s="21">
        <f t="shared" si="14"/>
        <v>0</v>
      </c>
      <c r="N49" s="20"/>
      <c r="O49" s="20"/>
      <c r="P49" s="20"/>
      <c r="Q49" s="21">
        <f t="shared" si="15"/>
        <v>0</v>
      </c>
      <c r="R49" s="43">
        <f t="shared" si="16"/>
        <v>0</v>
      </c>
      <c r="S49" s="43">
        <f t="shared" si="17"/>
        <v>0</v>
      </c>
      <c r="T49" s="43">
        <f t="shared" si="18"/>
        <v>0</v>
      </c>
      <c r="U49" s="46">
        <f t="shared" si="19"/>
        <v>0</v>
      </c>
    </row>
    <row r="50" spans="2:22" hidden="1" x14ac:dyDescent="0.25">
      <c r="B50" s="16">
        <v>31</v>
      </c>
      <c r="C50" s="3"/>
      <c r="D50" s="28"/>
      <c r="E50" s="25"/>
      <c r="F50" s="2"/>
      <c r="G50" s="2"/>
      <c r="H50" s="2"/>
      <c r="I50" s="4">
        <f t="shared" si="13"/>
        <v>0</v>
      </c>
      <c r="J50" s="2"/>
      <c r="K50" s="2"/>
      <c r="L50" s="2"/>
      <c r="M50" s="4">
        <f t="shared" si="14"/>
        <v>0</v>
      </c>
      <c r="N50" s="2"/>
      <c r="O50" s="2"/>
      <c r="P50" s="2"/>
      <c r="Q50" s="4">
        <f t="shared" si="15"/>
        <v>0</v>
      </c>
      <c r="R50" s="43">
        <f t="shared" si="16"/>
        <v>0</v>
      </c>
      <c r="S50" s="43">
        <f t="shared" si="17"/>
        <v>0</v>
      </c>
      <c r="T50" s="43">
        <f t="shared" si="18"/>
        <v>0</v>
      </c>
      <c r="U50" s="46">
        <f t="shared" si="19"/>
        <v>0</v>
      </c>
    </row>
    <row r="51" spans="2:22" hidden="1" x14ac:dyDescent="0.25">
      <c r="B51" s="16">
        <v>32</v>
      </c>
      <c r="C51" s="3"/>
      <c r="D51" s="28"/>
      <c r="E51" s="25"/>
      <c r="F51" s="2"/>
      <c r="G51" s="2"/>
      <c r="H51" s="2"/>
      <c r="I51" s="4">
        <f t="shared" si="13"/>
        <v>0</v>
      </c>
      <c r="J51" s="2"/>
      <c r="K51" s="2"/>
      <c r="L51" s="2"/>
      <c r="M51" s="4">
        <f t="shared" si="14"/>
        <v>0</v>
      </c>
      <c r="N51" s="2"/>
      <c r="O51" s="2"/>
      <c r="P51" s="2"/>
      <c r="Q51" s="4">
        <f t="shared" si="15"/>
        <v>0</v>
      </c>
      <c r="R51" s="43">
        <f t="shared" si="16"/>
        <v>0</v>
      </c>
      <c r="S51" s="43">
        <f t="shared" si="17"/>
        <v>0</v>
      </c>
      <c r="T51" s="43">
        <f t="shared" si="18"/>
        <v>0</v>
      </c>
      <c r="U51" s="46">
        <f t="shared" si="19"/>
        <v>0</v>
      </c>
    </row>
    <row r="52" spans="2:22" hidden="1" x14ac:dyDescent="0.25">
      <c r="B52" s="16">
        <v>33</v>
      </c>
      <c r="C52" s="3"/>
      <c r="D52" s="28"/>
      <c r="E52" s="25"/>
      <c r="F52" s="2"/>
      <c r="G52" s="2"/>
      <c r="H52" s="2"/>
      <c r="I52" s="4">
        <f t="shared" si="13"/>
        <v>0</v>
      </c>
      <c r="J52" s="2"/>
      <c r="K52" s="2"/>
      <c r="L52" s="2"/>
      <c r="M52" s="4">
        <f t="shared" si="14"/>
        <v>0</v>
      </c>
      <c r="N52" s="2"/>
      <c r="O52" s="2"/>
      <c r="P52" s="2"/>
      <c r="Q52" s="4">
        <f t="shared" si="15"/>
        <v>0</v>
      </c>
      <c r="R52" s="43">
        <f t="shared" si="16"/>
        <v>0</v>
      </c>
      <c r="S52" s="43">
        <f t="shared" si="17"/>
        <v>0</v>
      </c>
      <c r="T52" s="43">
        <f t="shared" si="18"/>
        <v>0</v>
      </c>
      <c r="U52" s="46">
        <f t="shared" si="19"/>
        <v>0</v>
      </c>
    </row>
    <row r="53" spans="2:22" hidden="1" x14ac:dyDescent="0.25">
      <c r="B53" s="16">
        <v>34</v>
      </c>
      <c r="C53" s="3"/>
      <c r="D53" s="12"/>
      <c r="E53" s="15"/>
      <c r="F53" s="2"/>
      <c r="G53" s="2"/>
      <c r="H53" s="2"/>
      <c r="I53" s="4">
        <f t="shared" si="13"/>
        <v>0</v>
      </c>
      <c r="J53" s="2"/>
      <c r="K53" s="2"/>
      <c r="L53" s="2"/>
      <c r="M53" s="4">
        <f t="shared" si="14"/>
        <v>0</v>
      </c>
      <c r="N53" s="2"/>
      <c r="O53" s="2"/>
      <c r="P53" s="2"/>
      <c r="Q53" s="4">
        <f t="shared" si="15"/>
        <v>0</v>
      </c>
      <c r="R53" s="43">
        <f t="shared" si="16"/>
        <v>0</v>
      </c>
      <c r="S53" s="43">
        <f t="shared" si="17"/>
        <v>0</v>
      </c>
      <c r="T53" s="43">
        <f t="shared" si="18"/>
        <v>0</v>
      </c>
      <c r="U53" s="46">
        <f t="shared" si="19"/>
        <v>0</v>
      </c>
    </row>
    <row r="54" spans="2:22" x14ac:dyDescent="0.25">
      <c r="B54" s="5"/>
      <c r="C54" s="107" t="s">
        <v>22</v>
      </c>
      <c r="D54" s="108"/>
      <c r="E54" s="109"/>
      <c r="F54" s="4">
        <f t="shared" ref="F54:U54" si="20">SUM(F45:F53)</f>
        <v>9</v>
      </c>
      <c r="G54" s="4">
        <f t="shared" si="20"/>
        <v>3</v>
      </c>
      <c r="H54" s="4">
        <f t="shared" si="20"/>
        <v>0</v>
      </c>
      <c r="I54" s="4">
        <f t="shared" si="20"/>
        <v>12</v>
      </c>
      <c r="J54" s="4">
        <f t="shared" si="20"/>
        <v>135</v>
      </c>
      <c r="K54" s="4">
        <f t="shared" si="20"/>
        <v>45</v>
      </c>
      <c r="L54" s="4">
        <f t="shared" si="20"/>
        <v>0</v>
      </c>
      <c r="M54" s="4">
        <f t="shared" si="20"/>
        <v>180</v>
      </c>
      <c r="N54" s="4">
        <f t="shared" si="20"/>
        <v>27</v>
      </c>
      <c r="O54" s="4">
        <f t="shared" si="20"/>
        <v>9</v>
      </c>
      <c r="P54" s="4">
        <f t="shared" si="20"/>
        <v>0</v>
      </c>
      <c r="Q54" s="4">
        <f t="shared" si="20"/>
        <v>36</v>
      </c>
      <c r="R54" s="45">
        <f t="shared" si="20"/>
        <v>1.5</v>
      </c>
      <c r="S54" s="45">
        <f t="shared" si="20"/>
        <v>0.5</v>
      </c>
      <c r="T54" s="45">
        <f t="shared" si="20"/>
        <v>0</v>
      </c>
      <c r="U54" s="45">
        <f t="shared" si="20"/>
        <v>2</v>
      </c>
    </row>
    <row r="55" spans="2:22" x14ac:dyDescent="0.25">
      <c r="B55" s="106" t="s">
        <v>27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2:22" x14ac:dyDescent="0.25">
      <c r="B56" s="16">
        <v>1</v>
      </c>
      <c r="C56" s="17"/>
      <c r="D56" s="18"/>
      <c r="E56" s="19"/>
      <c r="F56" s="20"/>
      <c r="G56" s="20"/>
      <c r="H56" s="20"/>
      <c r="I56" s="21">
        <f>SUM(F56:H56)</f>
        <v>0</v>
      </c>
      <c r="J56" s="20"/>
      <c r="K56" s="20"/>
      <c r="L56" s="20"/>
      <c r="M56" s="21">
        <f>SUM(J56:L56)</f>
        <v>0</v>
      </c>
      <c r="N56" s="20"/>
      <c r="O56" s="20"/>
      <c r="P56" s="20"/>
      <c r="Q56" s="21">
        <f>SUM(N56:P56)</f>
        <v>0</v>
      </c>
      <c r="R56" s="43">
        <f>ROUND(N56/18,2)</f>
        <v>0</v>
      </c>
      <c r="S56" s="43">
        <f>ROUND(O56/18,2)</f>
        <v>0</v>
      </c>
      <c r="T56" s="43">
        <f>ROUND(P56/18,2)</f>
        <v>0</v>
      </c>
      <c r="U56" s="46">
        <f>SUM(R56:T56)</f>
        <v>0</v>
      </c>
    </row>
    <row r="57" spans="2:22" x14ac:dyDescent="0.25">
      <c r="B57" s="5"/>
      <c r="C57" s="107" t="s">
        <v>22</v>
      </c>
      <c r="D57" s="108"/>
      <c r="E57" s="109"/>
      <c r="F57" s="4">
        <f t="shared" ref="F57:U57" si="21">SUM(F56)</f>
        <v>0</v>
      </c>
      <c r="G57" s="4">
        <f t="shared" si="21"/>
        <v>0</v>
      </c>
      <c r="H57" s="4">
        <f t="shared" si="21"/>
        <v>0</v>
      </c>
      <c r="I57" s="4">
        <f t="shared" si="21"/>
        <v>0</v>
      </c>
      <c r="J57" s="4">
        <f t="shared" si="21"/>
        <v>0</v>
      </c>
      <c r="K57" s="4">
        <f t="shared" si="21"/>
        <v>0</v>
      </c>
      <c r="L57" s="4">
        <f t="shared" si="21"/>
        <v>0</v>
      </c>
      <c r="M57" s="4">
        <f t="shared" si="21"/>
        <v>0</v>
      </c>
      <c r="N57" s="4">
        <f t="shared" si="21"/>
        <v>0</v>
      </c>
      <c r="O57" s="4">
        <f t="shared" si="21"/>
        <v>0</v>
      </c>
      <c r="P57" s="4">
        <f t="shared" si="21"/>
        <v>0</v>
      </c>
      <c r="Q57" s="4">
        <f t="shared" si="21"/>
        <v>0</v>
      </c>
      <c r="R57" s="45">
        <f t="shared" si="21"/>
        <v>0</v>
      </c>
      <c r="S57" s="45">
        <f t="shared" si="21"/>
        <v>0</v>
      </c>
      <c r="T57" s="45">
        <f t="shared" si="21"/>
        <v>0</v>
      </c>
      <c r="U57" s="45">
        <f t="shared" si="21"/>
        <v>0</v>
      </c>
    </row>
    <row r="58" spans="2:22" ht="15.75" x14ac:dyDescent="0.25">
      <c r="B58" s="5"/>
      <c r="C58" s="110" t="s">
        <v>28</v>
      </c>
      <c r="D58" s="111"/>
      <c r="E58" s="112"/>
      <c r="F58" s="7">
        <f t="shared" ref="F58:U58" si="22">F13+F35+F39+F43+F54+F57</f>
        <v>9</v>
      </c>
      <c r="G58" s="7">
        <f t="shared" si="22"/>
        <v>6</v>
      </c>
      <c r="H58" s="7">
        <f t="shared" si="22"/>
        <v>0</v>
      </c>
      <c r="I58" s="23">
        <f t="shared" si="22"/>
        <v>15</v>
      </c>
      <c r="J58" s="7">
        <f t="shared" si="22"/>
        <v>135</v>
      </c>
      <c r="K58" s="7">
        <f t="shared" si="22"/>
        <v>90</v>
      </c>
      <c r="L58" s="7">
        <f t="shared" si="22"/>
        <v>0</v>
      </c>
      <c r="M58" s="23">
        <f t="shared" si="22"/>
        <v>225</v>
      </c>
      <c r="N58" s="7">
        <f t="shared" si="22"/>
        <v>27</v>
      </c>
      <c r="O58" s="7">
        <f t="shared" si="22"/>
        <v>18</v>
      </c>
      <c r="P58" s="7">
        <f t="shared" si="22"/>
        <v>0</v>
      </c>
      <c r="Q58" s="7">
        <f t="shared" si="22"/>
        <v>45</v>
      </c>
      <c r="R58" s="8">
        <f t="shared" si="22"/>
        <v>1.5</v>
      </c>
      <c r="S58" s="8">
        <f t="shared" si="22"/>
        <v>1</v>
      </c>
      <c r="T58" s="8">
        <f t="shared" si="22"/>
        <v>0</v>
      </c>
      <c r="U58" s="8">
        <f t="shared" si="22"/>
        <v>2.5</v>
      </c>
    </row>
    <row r="59" spans="2:22" ht="18.75" x14ac:dyDescent="0.25">
      <c r="B59" s="113" t="s">
        <v>29</v>
      </c>
      <c r="C59" s="113"/>
      <c r="D59" s="113"/>
      <c r="E59" s="113"/>
      <c r="F59" s="102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4"/>
      <c r="V59" s="50">
        <f>SUM(V61:V63)</f>
        <v>5.5</v>
      </c>
    </row>
    <row r="60" spans="2:22" ht="15.75" x14ac:dyDescent="0.25">
      <c r="B60" s="101" t="s">
        <v>30</v>
      </c>
      <c r="C60" s="101"/>
      <c r="D60" s="101"/>
      <c r="E60" s="101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4" t="s">
        <v>31</v>
      </c>
    </row>
    <row r="61" spans="2:22" ht="15.75" x14ac:dyDescent="0.25">
      <c r="B61" s="101" t="s">
        <v>20</v>
      </c>
      <c r="C61" s="101"/>
      <c r="D61" s="101"/>
      <c r="E61" s="101"/>
      <c r="F61" s="102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4"/>
      <c r="R61" s="33">
        <f>ROUND((R12+R15+R16+R17+R18+R19+R20+R21+R22+R23+R37+R41+R45+R46+R47+R48+R49-R47)/18,2)</f>
        <v>0.06</v>
      </c>
      <c r="S61" s="33">
        <f>ROUND((S12+S15+S16+S17+S18+S19+S20+S21+S22+S23+S37+S41+S45+S46+S47+S48+S49-S47)/18,2)</f>
        <v>0.06</v>
      </c>
      <c r="T61" s="33">
        <f>ROUND((T12+T15+T16+T17+T18+T19+T20+T21+T22+T23+T37+T41+T45+T46+T47+T48+T49)/18,2)</f>
        <v>0</v>
      </c>
      <c r="U61" s="33">
        <f>ROUND((U12+U15+U16+U17+U18+U19+U20+U21+U22+U23+U37+U41+U45+U46+U47+U48+U49-U47)/18,2)</f>
        <v>0.11</v>
      </c>
      <c r="V61" s="45">
        <v>3</v>
      </c>
    </row>
    <row r="62" spans="2:22" ht="15.75" x14ac:dyDescent="0.25">
      <c r="B62" s="101" t="s">
        <v>32</v>
      </c>
      <c r="C62" s="101"/>
      <c r="D62" s="101"/>
      <c r="E62" s="101"/>
      <c r="F62" s="102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4"/>
      <c r="R62" s="33">
        <f>ROUND((R24+R25+R26+R27+R28+R50+R51+R52)/18,2)</f>
        <v>0</v>
      </c>
      <c r="S62" s="33">
        <f>ROUND((S24+S25+S26+S27+S28+S50+S51+S52)/18,2)</f>
        <v>0</v>
      </c>
      <c r="T62" s="33">
        <f>ROUND((T24+T25+T26+T27+T28+T50+T51+T52)/18,2)</f>
        <v>0</v>
      </c>
      <c r="U62" s="33">
        <f>ROUND((U24+U25+U26+U27+U28+U50+U51+U52)/18,2)</f>
        <v>0</v>
      </c>
      <c r="V62" s="45"/>
    </row>
    <row r="63" spans="2:22" ht="15.75" x14ac:dyDescent="0.25">
      <c r="B63" s="101" t="s">
        <v>33</v>
      </c>
      <c r="C63" s="101"/>
      <c r="D63" s="101"/>
      <c r="E63" s="101"/>
      <c r="F63" s="102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4"/>
      <c r="R63" s="33">
        <f>ROUND((R29+R30+R31+R32+R33+R34+R38+R42+R53+R47)/18,2)</f>
        <v>0.03</v>
      </c>
      <c r="S63" s="33">
        <f>ROUND((S29+S30+S31+S32+S33+S34+S38+S42+S53)/18,2)</f>
        <v>0</v>
      </c>
      <c r="T63" s="33">
        <f>ROUND((T29+T30+T31+T32+T33+T34+T38+T42+T53)/18,2)</f>
        <v>0</v>
      </c>
      <c r="U63" s="33">
        <f>ROUND((U29+U30+U31+U32+U33+U34+U38+U42+U53)/18,2)</f>
        <v>0</v>
      </c>
      <c r="V63" s="45">
        <v>2.5</v>
      </c>
    </row>
    <row r="64" spans="2:22" ht="15.75" x14ac:dyDescent="0.25">
      <c r="B64" s="29"/>
      <c r="C64" s="29"/>
      <c r="D64" s="29"/>
      <c r="E64" s="29"/>
      <c r="F64" s="30"/>
      <c r="G64" s="30"/>
      <c r="H64" s="30"/>
      <c r="I64" s="30"/>
      <c r="J64" s="30"/>
      <c r="K64" s="30"/>
      <c r="L64" s="30"/>
      <c r="M64" s="30"/>
      <c r="N64" s="31"/>
      <c r="O64" s="31"/>
      <c r="P64" s="31"/>
      <c r="Q64" s="31"/>
    </row>
    <row r="66" spans="2:17" x14ac:dyDescent="0.25">
      <c r="B66" s="99" t="s">
        <v>43</v>
      </c>
      <c r="C66" s="99"/>
      <c r="D66" s="99"/>
      <c r="E66" s="99"/>
      <c r="G66" s="100"/>
      <c r="H66" s="100"/>
      <c r="I66" s="100"/>
      <c r="J66" s="100"/>
      <c r="N66" s="99" t="s">
        <v>44</v>
      </c>
      <c r="O66" s="99"/>
      <c r="P66" s="99"/>
      <c r="Q66" s="99"/>
    </row>
    <row r="69" spans="2:17" x14ac:dyDescent="0.25">
      <c r="C69" s="99" t="s">
        <v>36</v>
      </c>
      <c r="D69" s="99"/>
      <c r="E69" s="99"/>
      <c r="G69" s="100"/>
      <c r="H69" s="100"/>
      <c r="I69" s="100"/>
      <c r="J69" s="100"/>
      <c r="N69" s="99" t="s">
        <v>45</v>
      </c>
      <c r="O69" s="99"/>
      <c r="P69" s="99"/>
      <c r="Q69" s="99"/>
    </row>
  </sheetData>
  <mergeCells count="43">
    <mergeCell ref="Q2:U2"/>
    <mergeCell ref="Q3:U3"/>
    <mergeCell ref="Q4:U4"/>
    <mergeCell ref="B5:U5"/>
    <mergeCell ref="B6:U6"/>
    <mergeCell ref="B7:U7"/>
    <mergeCell ref="F9:I9"/>
    <mergeCell ref="J9:M9"/>
    <mergeCell ref="N9:Q9"/>
    <mergeCell ref="R9:U9"/>
    <mergeCell ref="B9:B10"/>
    <mergeCell ref="C9:C10"/>
    <mergeCell ref="D9:D10"/>
    <mergeCell ref="E9:E10"/>
    <mergeCell ref="B11:U11"/>
    <mergeCell ref="C13:E13"/>
    <mergeCell ref="B14:U14"/>
    <mergeCell ref="B35:E35"/>
    <mergeCell ref="B36:U36"/>
    <mergeCell ref="B39:E39"/>
    <mergeCell ref="B40:U40"/>
    <mergeCell ref="C43:E43"/>
    <mergeCell ref="B44:U44"/>
    <mergeCell ref="C54:E54"/>
    <mergeCell ref="B55:U55"/>
    <mergeCell ref="C57:E57"/>
    <mergeCell ref="C58:E58"/>
    <mergeCell ref="B59:E59"/>
    <mergeCell ref="F59:U59"/>
    <mergeCell ref="B60:E60"/>
    <mergeCell ref="F60:U60"/>
    <mergeCell ref="B61:E61"/>
    <mergeCell ref="F61:Q61"/>
    <mergeCell ref="B62:E62"/>
    <mergeCell ref="F62:Q62"/>
    <mergeCell ref="C69:E69"/>
    <mergeCell ref="G69:J69"/>
    <mergeCell ref="N69:Q69"/>
    <mergeCell ref="B63:E63"/>
    <mergeCell ref="F63:Q63"/>
    <mergeCell ref="B66:E66"/>
    <mergeCell ref="G66:J66"/>
    <mergeCell ref="N66:Q66"/>
  </mergeCells>
  <pageMargins left="0.11805599999999999" right="0.11805599999999999" top="0.19652800000000001" bottom="7.8472E-2" header="0.315278" footer="0.315278"/>
  <pageSetup paperSize="9" scale="90" fitToWidth="0" orientation="landscape" r:id="rId1"/>
  <extLst>
    <ext uri="smNativeData">
      <pm:sheetPrefs xmlns:pm="smNativeData" day="163110363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75"/>
  <sheetViews>
    <sheetView tabSelected="1" topLeftCell="A7" workbookViewId="0">
      <selection activeCell="W65" sqref="W65"/>
    </sheetView>
  </sheetViews>
  <sheetFormatPr defaultRowHeight="15" x14ac:dyDescent="0.25"/>
  <cols>
    <col min="1" max="1" width="2.7109375" customWidth="1"/>
    <col min="2" max="2" width="4.140625" customWidth="1"/>
    <col min="3" max="3" width="20.5703125" customWidth="1"/>
    <col min="4" max="4" width="10.28515625" customWidth="1"/>
    <col min="5" max="5" width="16.42578125" customWidth="1"/>
    <col min="6" max="6" width="6.140625" style="79" customWidth="1"/>
    <col min="7" max="10" width="7" style="79" customWidth="1"/>
    <col min="11" max="11" width="6.140625" style="79" customWidth="1"/>
    <col min="12" max="12" width="7" style="79" customWidth="1"/>
    <col min="13" max="13" width="5.7109375" style="79" customWidth="1"/>
    <col min="14" max="14" width="6.28515625" customWidth="1"/>
    <col min="15" max="15" width="6.85546875" customWidth="1"/>
    <col min="16" max="16" width="6.140625" customWidth="1"/>
    <col min="17" max="17" width="6.85546875" customWidth="1"/>
    <col min="18" max="18" width="8.85546875" customWidth="1"/>
    <col min="19" max="20" width="6.140625" customWidth="1"/>
    <col min="21" max="21" width="7.42578125" customWidth="1"/>
  </cols>
  <sheetData>
    <row r="2" spans="2:21" x14ac:dyDescent="0.25">
      <c r="M2" s="80"/>
      <c r="N2" s="40"/>
      <c r="O2" s="40"/>
      <c r="P2" s="40"/>
      <c r="Q2" s="123" t="s">
        <v>0</v>
      </c>
      <c r="R2" s="123"/>
      <c r="S2" s="123"/>
      <c r="T2" s="123"/>
      <c r="U2" s="123"/>
    </row>
    <row r="3" spans="2:21" x14ac:dyDescent="0.25">
      <c r="M3" s="81"/>
      <c r="N3" s="41"/>
      <c r="O3" s="41"/>
      <c r="P3" s="41"/>
      <c r="Q3" s="124" t="s">
        <v>1</v>
      </c>
      <c r="R3" s="124"/>
      <c r="S3" s="124"/>
      <c r="T3" s="124"/>
      <c r="U3" s="124"/>
    </row>
    <row r="4" spans="2:21" x14ac:dyDescent="0.25">
      <c r="M4" s="81"/>
      <c r="N4" s="41"/>
      <c r="O4" s="41"/>
      <c r="P4" s="41"/>
      <c r="Q4" s="125" t="s">
        <v>2</v>
      </c>
      <c r="R4" s="125"/>
      <c r="S4" s="125"/>
      <c r="T4" s="125"/>
      <c r="U4" s="125"/>
    </row>
    <row r="5" spans="2:21" x14ac:dyDescent="0.25">
      <c r="B5" s="118" t="s">
        <v>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2:21" x14ac:dyDescent="0.25">
      <c r="B6" s="118" t="s">
        <v>46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2:21" x14ac:dyDescent="0.25">
      <c r="B7" s="118" t="s">
        <v>89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9" spans="2:21" ht="36" customHeight="1" x14ac:dyDescent="0.25">
      <c r="B9" s="120" t="s">
        <v>6</v>
      </c>
      <c r="C9" s="119" t="s">
        <v>7</v>
      </c>
      <c r="D9" s="121" t="s">
        <v>8</v>
      </c>
      <c r="E9" s="121" t="s">
        <v>9</v>
      </c>
      <c r="F9" s="136" t="s">
        <v>10</v>
      </c>
      <c r="G9" s="136"/>
      <c r="H9" s="136"/>
      <c r="I9" s="136"/>
      <c r="J9" s="136" t="s">
        <v>11</v>
      </c>
      <c r="K9" s="136"/>
      <c r="L9" s="136"/>
      <c r="M9" s="136"/>
      <c r="N9" s="119" t="s">
        <v>12</v>
      </c>
      <c r="O9" s="119"/>
      <c r="P9" s="119"/>
      <c r="Q9" s="119"/>
      <c r="R9" s="119" t="s">
        <v>13</v>
      </c>
      <c r="S9" s="119"/>
      <c r="T9" s="119"/>
      <c r="U9" s="119"/>
    </row>
    <row r="10" spans="2:21" ht="18" customHeight="1" x14ac:dyDescent="0.25">
      <c r="B10" s="120"/>
      <c r="C10" s="119"/>
      <c r="D10" s="122"/>
      <c r="E10" s="122"/>
      <c r="F10" s="82" t="s">
        <v>14</v>
      </c>
      <c r="G10" s="82" t="s">
        <v>15</v>
      </c>
      <c r="H10" s="82" t="s">
        <v>16</v>
      </c>
      <c r="I10" s="83" t="s">
        <v>17</v>
      </c>
      <c r="J10" s="82" t="s">
        <v>14</v>
      </c>
      <c r="K10" s="82" t="s">
        <v>15</v>
      </c>
      <c r="L10" s="82" t="s">
        <v>16</v>
      </c>
      <c r="M10" s="83" t="s">
        <v>17</v>
      </c>
      <c r="N10" s="1" t="s">
        <v>14</v>
      </c>
      <c r="O10" s="1" t="s">
        <v>15</v>
      </c>
      <c r="P10" s="1" t="s">
        <v>16</v>
      </c>
      <c r="Q10" s="6" t="s">
        <v>17</v>
      </c>
      <c r="R10" s="1" t="s">
        <v>14</v>
      </c>
      <c r="S10" s="1" t="s">
        <v>15</v>
      </c>
      <c r="T10" s="1" t="s">
        <v>16</v>
      </c>
      <c r="U10" s="6" t="s">
        <v>17</v>
      </c>
    </row>
    <row r="11" spans="2:21" x14ac:dyDescent="0.25">
      <c r="B11" s="106" t="s">
        <v>18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2:21" ht="31.5" customHeight="1" x14ac:dyDescent="0.25">
      <c r="B12" s="16">
        <v>1</v>
      </c>
      <c r="C12" s="17"/>
      <c r="D12" s="18"/>
      <c r="E12" s="19"/>
      <c r="F12" s="84"/>
      <c r="G12" s="84"/>
      <c r="H12" s="84"/>
      <c r="I12" s="85">
        <f>SUM(F12:H12)</f>
        <v>0</v>
      </c>
      <c r="J12" s="84"/>
      <c r="K12" s="84"/>
      <c r="L12" s="84"/>
      <c r="M12" s="85">
        <f>SUM(J12:L12)</f>
        <v>0</v>
      </c>
      <c r="N12" s="20"/>
      <c r="O12" s="20"/>
      <c r="P12" s="20"/>
      <c r="Q12" s="21">
        <f>SUM(N12:P12)</f>
        <v>0</v>
      </c>
      <c r="R12" s="43">
        <f>ROUND(N12/18,2)</f>
        <v>0</v>
      </c>
      <c r="S12" s="43">
        <f>ROUND(O12/18,2)</f>
        <v>0</v>
      </c>
      <c r="T12" s="43">
        <f>ROUND(P12/18,2)</f>
        <v>0</v>
      </c>
      <c r="U12" s="46">
        <f>SUM(R12:T12)</f>
        <v>0</v>
      </c>
    </row>
    <row r="13" spans="2:21" x14ac:dyDescent="0.25">
      <c r="B13" s="5"/>
      <c r="C13" s="107" t="s">
        <v>22</v>
      </c>
      <c r="D13" s="108"/>
      <c r="E13" s="109"/>
      <c r="F13" s="53">
        <f t="shared" ref="F13:U13" si="0">SUM(F12)</f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4">
        <f t="shared" si="0"/>
        <v>0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5">
        <f t="shared" si="0"/>
        <v>0</v>
      </c>
      <c r="S13" s="45">
        <f t="shared" si="0"/>
        <v>0</v>
      </c>
      <c r="T13" s="45">
        <f t="shared" si="0"/>
        <v>0</v>
      </c>
      <c r="U13" s="45">
        <f t="shared" si="0"/>
        <v>0</v>
      </c>
    </row>
    <row r="14" spans="2:21" x14ac:dyDescent="0.25">
      <c r="B14" s="117" t="s">
        <v>23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2:21" x14ac:dyDescent="0.25">
      <c r="B15" s="16">
        <v>2</v>
      </c>
      <c r="C15" s="27"/>
      <c r="D15" s="18"/>
      <c r="E15" s="19"/>
      <c r="F15" s="84"/>
      <c r="G15" s="84"/>
      <c r="H15" s="84"/>
      <c r="I15" s="85">
        <f>SUM(F15:H15)</f>
        <v>0</v>
      </c>
      <c r="J15" s="84"/>
      <c r="K15" s="84"/>
      <c r="L15" s="84"/>
      <c r="M15" s="85">
        <f>SUM(J15:L15)</f>
        <v>0</v>
      </c>
      <c r="N15" s="22"/>
      <c r="O15" s="22"/>
      <c r="P15" s="22"/>
      <c r="Q15" s="21">
        <f>SUM(N15:P15)</f>
        <v>0</v>
      </c>
      <c r="R15" s="44">
        <f t="shared" ref="R15:T16" si="1">ROUND(N15/18,2)</f>
        <v>0</v>
      </c>
      <c r="S15" s="44">
        <f t="shared" si="1"/>
        <v>0</v>
      </c>
      <c r="T15" s="44">
        <f t="shared" si="1"/>
        <v>0</v>
      </c>
      <c r="U15" s="46">
        <f>SUM(R15:T15)</f>
        <v>0</v>
      </c>
    </row>
    <row r="16" spans="2:21" x14ac:dyDescent="0.25">
      <c r="B16" s="16">
        <v>3</v>
      </c>
      <c r="C16" s="24"/>
      <c r="D16" s="18"/>
      <c r="E16" s="15"/>
      <c r="F16" s="54"/>
      <c r="G16" s="54"/>
      <c r="H16" s="54"/>
      <c r="I16" s="53">
        <f>SUM(F16:H16)</f>
        <v>0</v>
      </c>
      <c r="J16" s="54"/>
      <c r="K16" s="54"/>
      <c r="L16" s="54"/>
      <c r="M16" s="53">
        <f>SUM(J16:L16)</f>
        <v>0</v>
      </c>
      <c r="N16" s="9"/>
      <c r="O16" s="9"/>
      <c r="P16" s="9"/>
      <c r="Q16" s="4">
        <f>SUM(N16:P16)</f>
        <v>0</v>
      </c>
      <c r="R16" s="44">
        <f t="shared" si="1"/>
        <v>0</v>
      </c>
      <c r="S16" s="44">
        <f t="shared" si="1"/>
        <v>0</v>
      </c>
      <c r="T16" s="44">
        <f t="shared" si="1"/>
        <v>0</v>
      </c>
      <c r="U16" s="46">
        <f>SUM(R16:T16)</f>
        <v>0</v>
      </c>
    </row>
    <row r="17" spans="2:21" x14ac:dyDescent="0.25">
      <c r="B17" s="16"/>
      <c r="C17" s="99" t="s">
        <v>47</v>
      </c>
      <c r="D17" s="99"/>
      <c r="E17" s="128"/>
      <c r="F17" s="122"/>
      <c r="G17" s="129"/>
      <c r="H17" s="130"/>
      <c r="I17" s="130"/>
      <c r="J17" s="130"/>
      <c r="K17" s="117">
        <f>SUM(H17:J17)</f>
        <v>0</v>
      </c>
      <c r="L17" s="130"/>
      <c r="M17" s="130"/>
      <c r="N17" s="130"/>
      <c r="O17" s="117">
        <f>SUM(L17:N17)</f>
        <v>0</v>
      </c>
      <c r="P17" s="130"/>
      <c r="Q17" s="130"/>
      <c r="R17" s="130"/>
      <c r="S17" s="117">
        <f>SUM(P17:R17)</f>
        <v>0</v>
      </c>
      <c r="T17" s="131">
        <f>ROUND(P17/18,2)</f>
        <v>0</v>
      </c>
      <c r="U17" s="131">
        <f>ROUND(Q17/18,2)</f>
        <v>0</v>
      </c>
    </row>
    <row r="18" spans="2:21" ht="30" x14ac:dyDescent="0.25">
      <c r="B18" s="16">
        <v>5</v>
      </c>
      <c r="C18" s="24" t="s">
        <v>48</v>
      </c>
      <c r="D18" s="52" t="s">
        <v>20</v>
      </c>
      <c r="E18" s="15" t="s">
        <v>50</v>
      </c>
      <c r="F18" s="54">
        <v>3</v>
      </c>
      <c r="G18" s="54">
        <v>0</v>
      </c>
      <c r="H18" s="54">
        <v>0</v>
      </c>
      <c r="I18" s="53">
        <f>SUM(F18:H18)</f>
        <v>3</v>
      </c>
      <c r="J18" s="54">
        <v>45</v>
      </c>
      <c r="K18" s="54">
        <v>0</v>
      </c>
      <c r="L18" s="54">
        <v>0</v>
      </c>
      <c r="M18" s="53">
        <f t="shared" ref="M18:M40" si="2">SUM(J18:L18)</f>
        <v>45</v>
      </c>
      <c r="N18" s="9">
        <v>6</v>
      </c>
      <c r="O18" s="9">
        <v>0</v>
      </c>
      <c r="P18" s="9">
        <v>0</v>
      </c>
      <c r="Q18" s="4">
        <v>6</v>
      </c>
      <c r="R18" s="44">
        <f t="shared" ref="R18:R40" si="3">ROUND(N18/18,2)</f>
        <v>0.33</v>
      </c>
      <c r="S18" s="44">
        <f t="shared" ref="R18:S40" si="4">ROUND(O18/18,2)</f>
        <v>0</v>
      </c>
      <c r="T18" s="44">
        <f>ROUND(P18/18,2)</f>
        <v>0</v>
      </c>
      <c r="U18" s="46">
        <f t="shared" ref="U18:U40" si="5">SUM(R18:T18)</f>
        <v>0.33</v>
      </c>
    </row>
    <row r="19" spans="2:21" ht="30" x14ac:dyDescent="0.25">
      <c r="B19" s="62"/>
      <c r="C19" s="67" t="s">
        <v>48</v>
      </c>
      <c r="D19" s="63" t="s">
        <v>20</v>
      </c>
      <c r="E19" s="68" t="s">
        <v>88</v>
      </c>
      <c r="F19" s="86">
        <v>0</v>
      </c>
      <c r="G19" s="86">
        <v>3</v>
      </c>
      <c r="H19" s="86">
        <v>0</v>
      </c>
      <c r="I19" s="87">
        <v>3</v>
      </c>
      <c r="J19" s="86">
        <v>0</v>
      </c>
      <c r="K19" s="86">
        <v>45</v>
      </c>
      <c r="L19" s="86">
        <v>0</v>
      </c>
      <c r="M19" s="87">
        <v>45</v>
      </c>
      <c r="N19" s="69">
        <v>0</v>
      </c>
      <c r="O19" s="69">
        <v>6</v>
      </c>
      <c r="P19" s="69">
        <v>0</v>
      </c>
      <c r="Q19" s="70">
        <v>6</v>
      </c>
      <c r="R19" s="44">
        <f>ROUND(N19/18,2)</f>
        <v>0</v>
      </c>
      <c r="S19" s="71">
        <v>0</v>
      </c>
      <c r="T19" s="71">
        <v>0</v>
      </c>
      <c r="U19" s="46">
        <f>SUM(R19:T19)</f>
        <v>0</v>
      </c>
    </row>
    <row r="20" spans="2:21" x14ac:dyDescent="0.25">
      <c r="B20" s="127" t="s">
        <v>22</v>
      </c>
      <c r="C20" s="133"/>
      <c r="D20" s="122"/>
      <c r="E20" s="134"/>
      <c r="F20" s="54">
        <v>3</v>
      </c>
      <c r="G20" s="54">
        <v>0</v>
      </c>
      <c r="H20" s="54">
        <v>0</v>
      </c>
      <c r="I20" s="53">
        <v>6</v>
      </c>
      <c r="J20" s="54">
        <v>45</v>
      </c>
      <c r="K20" s="54">
        <v>45</v>
      </c>
      <c r="L20" s="54">
        <v>0</v>
      </c>
      <c r="M20" s="53">
        <v>90</v>
      </c>
      <c r="N20" s="54">
        <v>6</v>
      </c>
      <c r="O20" s="54">
        <v>6</v>
      </c>
      <c r="P20" s="54">
        <v>0</v>
      </c>
      <c r="Q20" s="53">
        <v>12</v>
      </c>
      <c r="R20" s="55">
        <f t="shared" si="4"/>
        <v>0.33</v>
      </c>
      <c r="S20" s="55">
        <f t="shared" si="4"/>
        <v>0.33</v>
      </c>
      <c r="T20" s="55">
        <f t="shared" ref="T20:T40" si="6">ROUND(P20/18,2)</f>
        <v>0</v>
      </c>
      <c r="U20" s="46">
        <f>SUM(R20:T20)</f>
        <v>0.66</v>
      </c>
    </row>
    <row r="21" spans="2:21" x14ac:dyDescent="0.25">
      <c r="B21" s="127" t="s">
        <v>25</v>
      </c>
      <c r="C21" s="128"/>
      <c r="D21" s="122"/>
      <c r="E21" s="129"/>
      <c r="F21" s="130"/>
      <c r="G21" s="130"/>
      <c r="H21" s="130"/>
      <c r="I21" s="117">
        <f>SUM(F21:H21)</f>
        <v>0</v>
      </c>
      <c r="J21" s="130"/>
      <c r="K21" s="130"/>
      <c r="L21" s="130"/>
      <c r="M21" s="117">
        <f t="shared" si="2"/>
        <v>0</v>
      </c>
      <c r="N21" s="130"/>
      <c r="O21" s="130"/>
      <c r="P21" s="130"/>
      <c r="Q21" s="117">
        <f t="shared" ref="Q21:Q40" si="7">SUM(N21:P21)</f>
        <v>0</v>
      </c>
      <c r="R21" s="131">
        <f t="shared" si="3"/>
        <v>0</v>
      </c>
      <c r="S21" s="131">
        <f t="shared" si="4"/>
        <v>0</v>
      </c>
      <c r="T21" s="131">
        <f t="shared" si="6"/>
        <v>0</v>
      </c>
      <c r="U21" s="132">
        <f t="shared" si="5"/>
        <v>0</v>
      </c>
    </row>
    <row r="22" spans="2:21" ht="15" customHeight="1" x14ac:dyDescent="0.25">
      <c r="B22" s="16">
        <v>10</v>
      </c>
      <c r="C22" s="24"/>
      <c r="D22" s="18"/>
      <c r="E22" s="15"/>
      <c r="F22" s="54">
        <v>0</v>
      </c>
      <c r="G22" s="54">
        <v>0</v>
      </c>
      <c r="H22" s="54">
        <v>0</v>
      </c>
      <c r="I22" s="53">
        <f>SUM(F22:H22)</f>
        <v>0</v>
      </c>
      <c r="J22" s="54">
        <v>0</v>
      </c>
      <c r="K22" s="54">
        <v>0</v>
      </c>
      <c r="L22" s="54">
        <v>0</v>
      </c>
      <c r="M22" s="53">
        <f t="shared" si="2"/>
        <v>0</v>
      </c>
      <c r="N22" s="9">
        <v>0</v>
      </c>
      <c r="O22" s="9">
        <v>0</v>
      </c>
      <c r="P22" s="9">
        <v>0</v>
      </c>
      <c r="Q22" s="4">
        <f t="shared" si="7"/>
        <v>0</v>
      </c>
      <c r="R22" s="44">
        <f t="shared" si="3"/>
        <v>0</v>
      </c>
      <c r="S22" s="44">
        <f t="shared" si="4"/>
        <v>0</v>
      </c>
      <c r="T22" s="44">
        <f t="shared" si="6"/>
        <v>0</v>
      </c>
      <c r="U22" s="46">
        <f t="shared" si="5"/>
        <v>0</v>
      </c>
    </row>
    <row r="23" spans="2:21" ht="15" customHeight="1" x14ac:dyDescent="0.25">
      <c r="B23" s="127" t="s">
        <v>22</v>
      </c>
      <c r="C23" s="133"/>
      <c r="D23" s="122"/>
      <c r="E23" s="134"/>
      <c r="F23" s="54">
        <v>0</v>
      </c>
      <c r="G23" s="54">
        <v>0</v>
      </c>
      <c r="H23" s="54">
        <v>0</v>
      </c>
      <c r="I23" s="53">
        <f>SUM(F23:H23)</f>
        <v>0</v>
      </c>
      <c r="J23" s="54">
        <v>0</v>
      </c>
      <c r="K23" s="54">
        <v>0</v>
      </c>
      <c r="L23" s="54">
        <v>0</v>
      </c>
      <c r="M23" s="53">
        <f t="shared" si="2"/>
        <v>0</v>
      </c>
      <c r="N23" s="9">
        <v>0</v>
      </c>
      <c r="O23" s="9">
        <v>0</v>
      </c>
      <c r="P23" s="9">
        <v>0</v>
      </c>
      <c r="Q23" s="4">
        <f t="shared" si="7"/>
        <v>0</v>
      </c>
      <c r="R23" s="44">
        <f t="shared" si="3"/>
        <v>0</v>
      </c>
      <c r="S23" s="44">
        <f t="shared" si="4"/>
        <v>0</v>
      </c>
      <c r="T23" s="44">
        <f t="shared" si="6"/>
        <v>0</v>
      </c>
      <c r="U23" s="46">
        <f t="shared" si="5"/>
        <v>0</v>
      </c>
    </row>
    <row r="24" spans="2:21" ht="15" customHeight="1" x14ac:dyDescent="0.25">
      <c r="B24" s="99" t="s">
        <v>26</v>
      </c>
      <c r="C24" s="99"/>
      <c r="D24" s="99"/>
      <c r="E24" s="99"/>
      <c r="F24" s="99"/>
      <c r="G24" s="99"/>
      <c r="H24" s="99"/>
      <c r="I24" s="117">
        <f>SUM(C22:E22)</f>
        <v>0</v>
      </c>
      <c r="J24" s="130"/>
      <c r="K24" s="130"/>
      <c r="L24" s="130"/>
      <c r="M24" s="117">
        <f t="shared" si="2"/>
        <v>0</v>
      </c>
      <c r="N24" s="130"/>
      <c r="O24" s="130"/>
      <c r="P24" s="130"/>
      <c r="Q24" s="117">
        <f t="shared" si="7"/>
        <v>0</v>
      </c>
      <c r="R24" s="131">
        <f t="shared" si="3"/>
        <v>0</v>
      </c>
      <c r="S24" s="131">
        <f t="shared" si="4"/>
        <v>0</v>
      </c>
      <c r="T24" s="131">
        <f t="shared" si="6"/>
        <v>0</v>
      </c>
      <c r="U24" s="132">
        <f t="shared" si="5"/>
        <v>0</v>
      </c>
    </row>
    <row r="25" spans="2:21" ht="15" customHeight="1" x14ac:dyDescent="0.25">
      <c r="B25" s="60"/>
      <c r="C25" s="60"/>
      <c r="D25" s="60"/>
      <c r="E25" s="60"/>
      <c r="F25" s="88"/>
      <c r="G25" s="88"/>
      <c r="H25" s="88"/>
      <c r="I25" s="89"/>
      <c r="J25" s="90"/>
      <c r="K25" s="90"/>
      <c r="L25" s="90"/>
      <c r="M25" s="89"/>
      <c r="N25" s="64"/>
      <c r="O25" s="64"/>
      <c r="P25" s="64"/>
      <c r="Q25" s="65"/>
      <c r="R25" s="66"/>
      <c r="S25" s="66"/>
      <c r="T25" s="66"/>
      <c r="U25" s="72"/>
    </row>
    <row r="26" spans="2:21" ht="45" x14ac:dyDescent="0.25">
      <c r="B26" s="16">
        <v>11</v>
      </c>
      <c r="C26" s="24" t="s">
        <v>51</v>
      </c>
      <c r="D26" s="12" t="s">
        <v>20</v>
      </c>
      <c r="E26" s="15" t="s">
        <v>52</v>
      </c>
      <c r="F26" s="54">
        <v>3</v>
      </c>
      <c r="G26" s="54">
        <v>0</v>
      </c>
      <c r="H26" s="54">
        <v>0</v>
      </c>
      <c r="I26" s="53">
        <f t="shared" ref="I26:I40" si="8">SUM(F26:H26)</f>
        <v>3</v>
      </c>
      <c r="J26" s="54">
        <v>45</v>
      </c>
      <c r="K26" s="54">
        <v>0</v>
      </c>
      <c r="L26" s="54">
        <v>0</v>
      </c>
      <c r="M26" s="53">
        <f t="shared" si="2"/>
        <v>45</v>
      </c>
      <c r="N26" s="9">
        <v>6</v>
      </c>
      <c r="O26" s="9">
        <v>0</v>
      </c>
      <c r="P26" s="9">
        <v>0</v>
      </c>
      <c r="Q26" s="4">
        <v>6</v>
      </c>
      <c r="R26" s="44">
        <f>ROUND(N26/18,2)</f>
        <v>0.33</v>
      </c>
      <c r="S26" s="44">
        <f t="shared" si="4"/>
        <v>0</v>
      </c>
      <c r="T26" s="55">
        <f>ROUND(P26/18,2)</f>
        <v>0</v>
      </c>
      <c r="U26" s="78">
        <f>ROUND(Q26/18,2)</f>
        <v>0.33</v>
      </c>
    </row>
    <row r="27" spans="2:21" ht="15" customHeight="1" x14ac:dyDescent="0.25">
      <c r="B27" s="62"/>
      <c r="C27" s="67" t="s">
        <v>51</v>
      </c>
      <c r="D27" s="73" t="s">
        <v>20</v>
      </c>
      <c r="E27" s="68" t="s">
        <v>86</v>
      </c>
      <c r="F27" s="86">
        <v>0</v>
      </c>
      <c r="G27" s="86">
        <v>3</v>
      </c>
      <c r="H27" s="86">
        <v>0</v>
      </c>
      <c r="I27" s="87">
        <v>3</v>
      </c>
      <c r="J27" s="86">
        <v>0</v>
      </c>
      <c r="K27" s="86">
        <v>45</v>
      </c>
      <c r="L27" s="86">
        <v>0</v>
      </c>
      <c r="M27" s="87">
        <v>45</v>
      </c>
      <c r="N27" s="69">
        <v>0</v>
      </c>
      <c r="O27" s="69">
        <v>6</v>
      </c>
      <c r="P27" s="69">
        <v>0</v>
      </c>
      <c r="Q27" s="70">
        <v>6</v>
      </c>
      <c r="R27" s="55">
        <f>ROUND(N27/18,2)</f>
        <v>0</v>
      </c>
      <c r="S27" s="71">
        <v>0</v>
      </c>
      <c r="T27" s="71">
        <v>0</v>
      </c>
      <c r="U27" s="78">
        <f>ROUND(Q27/18,2)</f>
        <v>0.33</v>
      </c>
    </row>
    <row r="28" spans="2:21" ht="30" x14ac:dyDescent="0.25">
      <c r="B28" s="16">
        <v>12</v>
      </c>
      <c r="C28" s="24" t="s">
        <v>90</v>
      </c>
      <c r="D28" s="12" t="s">
        <v>49</v>
      </c>
      <c r="E28" s="25" t="s">
        <v>54</v>
      </c>
      <c r="F28" s="91">
        <v>0</v>
      </c>
      <c r="G28" s="91">
        <v>2</v>
      </c>
      <c r="H28" s="91">
        <v>0</v>
      </c>
      <c r="I28" s="56">
        <v>2</v>
      </c>
      <c r="J28" s="91">
        <v>0</v>
      </c>
      <c r="K28" s="91">
        <v>30</v>
      </c>
      <c r="L28" s="91">
        <v>0</v>
      </c>
      <c r="M28" s="56">
        <v>30</v>
      </c>
      <c r="N28" s="26">
        <v>0</v>
      </c>
      <c r="O28" s="26">
        <v>4</v>
      </c>
      <c r="P28" s="26">
        <v>0</v>
      </c>
      <c r="Q28" s="14">
        <v>4</v>
      </c>
      <c r="R28" s="55">
        <f t="shared" si="4"/>
        <v>0</v>
      </c>
      <c r="S28" s="44">
        <f t="shared" si="4"/>
        <v>0.22</v>
      </c>
      <c r="T28" s="44">
        <f t="shared" si="6"/>
        <v>0</v>
      </c>
      <c r="U28" s="78">
        <f t="shared" ref="U28:U33" si="9">ROUND(Q28/18,2)</f>
        <v>0.22</v>
      </c>
    </row>
    <row r="29" spans="2:21" ht="30" x14ac:dyDescent="0.25">
      <c r="B29" s="62"/>
      <c r="C29" s="67" t="s">
        <v>90</v>
      </c>
      <c r="D29" s="73" t="s">
        <v>49</v>
      </c>
      <c r="E29" s="74" t="s">
        <v>54</v>
      </c>
      <c r="F29" s="92">
        <v>0</v>
      </c>
      <c r="G29" s="92">
        <v>0</v>
      </c>
      <c r="H29" s="92">
        <v>1</v>
      </c>
      <c r="I29" s="93">
        <v>1</v>
      </c>
      <c r="J29" s="92">
        <v>0</v>
      </c>
      <c r="K29" s="92">
        <v>0</v>
      </c>
      <c r="L29" s="92">
        <v>15</v>
      </c>
      <c r="M29" s="93">
        <v>15</v>
      </c>
      <c r="N29" s="75">
        <v>0</v>
      </c>
      <c r="O29" s="75">
        <v>0</v>
      </c>
      <c r="P29" s="75">
        <v>2</v>
      </c>
      <c r="Q29" s="76">
        <v>2</v>
      </c>
      <c r="R29" s="55">
        <v>0</v>
      </c>
      <c r="S29" s="44">
        <f t="shared" si="4"/>
        <v>0</v>
      </c>
      <c r="T29" s="71">
        <v>0</v>
      </c>
      <c r="U29" s="78">
        <f t="shared" si="9"/>
        <v>0.11</v>
      </c>
    </row>
    <row r="30" spans="2:21" ht="30" x14ac:dyDescent="0.25">
      <c r="B30" s="62"/>
      <c r="C30" s="67" t="s">
        <v>90</v>
      </c>
      <c r="D30" s="73" t="s">
        <v>49</v>
      </c>
      <c r="E30" s="74" t="s">
        <v>87</v>
      </c>
      <c r="F30" s="92">
        <v>0</v>
      </c>
      <c r="G30" s="92">
        <v>1</v>
      </c>
      <c r="H30" s="92">
        <v>0</v>
      </c>
      <c r="I30" s="93">
        <v>1</v>
      </c>
      <c r="J30" s="92">
        <v>0</v>
      </c>
      <c r="K30" s="92">
        <v>15</v>
      </c>
      <c r="L30" s="92">
        <v>0</v>
      </c>
      <c r="M30" s="93">
        <v>15</v>
      </c>
      <c r="N30" s="75">
        <v>0</v>
      </c>
      <c r="O30" s="75">
        <v>2</v>
      </c>
      <c r="P30" s="75">
        <v>0</v>
      </c>
      <c r="Q30" s="76">
        <v>2</v>
      </c>
      <c r="R30" s="55">
        <f>ROUND(N30/18,2)</f>
        <v>0</v>
      </c>
      <c r="S30" s="71">
        <v>0</v>
      </c>
      <c r="T30" s="71">
        <v>0</v>
      </c>
      <c r="U30" s="78">
        <f t="shared" si="9"/>
        <v>0.11</v>
      </c>
    </row>
    <row r="31" spans="2:21" ht="30" x14ac:dyDescent="0.25">
      <c r="B31" s="62"/>
      <c r="C31" s="67" t="s">
        <v>90</v>
      </c>
      <c r="D31" s="73" t="s">
        <v>49</v>
      </c>
      <c r="E31" s="74" t="s">
        <v>87</v>
      </c>
      <c r="F31" s="92">
        <v>0</v>
      </c>
      <c r="G31" s="92">
        <v>0</v>
      </c>
      <c r="H31" s="92">
        <v>1</v>
      </c>
      <c r="I31" s="93">
        <v>1</v>
      </c>
      <c r="J31" s="92">
        <v>0</v>
      </c>
      <c r="K31" s="92">
        <v>0</v>
      </c>
      <c r="L31" s="92">
        <v>15</v>
      </c>
      <c r="M31" s="93">
        <v>15</v>
      </c>
      <c r="N31" s="75">
        <v>0</v>
      </c>
      <c r="O31" s="75">
        <v>0</v>
      </c>
      <c r="P31" s="75">
        <v>2</v>
      </c>
      <c r="Q31" s="76">
        <v>2</v>
      </c>
      <c r="R31" s="55">
        <v>0</v>
      </c>
      <c r="S31" s="44">
        <f t="shared" si="4"/>
        <v>0</v>
      </c>
      <c r="T31" s="71">
        <v>0</v>
      </c>
      <c r="U31" s="78">
        <f t="shared" si="9"/>
        <v>0.11</v>
      </c>
    </row>
    <row r="32" spans="2:21" ht="30" x14ac:dyDescent="0.25">
      <c r="B32" s="16">
        <v>13</v>
      </c>
      <c r="C32" s="61" t="s">
        <v>83</v>
      </c>
      <c r="D32" s="12" t="s">
        <v>20</v>
      </c>
      <c r="E32" s="77" t="s">
        <v>85</v>
      </c>
      <c r="F32" s="54">
        <v>0</v>
      </c>
      <c r="G32" s="54">
        <v>2</v>
      </c>
      <c r="H32" s="54">
        <v>0</v>
      </c>
      <c r="I32" s="53">
        <v>2</v>
      </c>
      <c r="J32" s="54">
        <v>0</v>
      </c>
      <c r="K32" s="54">
        <v>30</v>
      </c>
      <c r="L32" s="54">
        <v>0</v>
      </c>
      <c r="M32" s="53">
        <v>30</v>
      </c>
      <c r="N32" s="9">
        <v>0</v>
      </c>
      <c r="O32" s="9">
        <v>4</v>
      </c>
      <c r="P32" s="9">
        <v>0</v>
      </c>
      <c r="Q32" s="4">
        <v>4</v>
      </c>
      <c r="R32" s="55">
        <f>ROUND(N32/18,2)</f>
        <v>0</v>
      </c>
      <c r="S32" s="44">
        <f t="shared" si="4"/>
        <v>0.22</v>
      </c>
      <c r="T32" s="44">
        <f t="shared" si="6"/>
        <v>0</v>
      </c>
      <c r="U32" s="78">
        <f t="shared" si="9"/>
        <v>0.22</v>
      </c>
    </row>
    <row r="33" spans="2:21" ht="30" x14ac:dyDescent="0.25">
      <c r="B33" s="16">
        <v>14</v>
      </c>
      <c r="C33" s="24" t="s">
        <v>83</v>
      </c>
      <c r="D33" s="12" t="s">
        <v>20</v>
      </c>
      <c r="E33" s="15" t="s">
        <v>85</v>
      </c>
      <c r="F33" s="54">
        <v>0</v>
      </c>
      <c r="G33" s="54">
        <v>0</v>
      </c>
      <c r="H33" s="54">
        <v>3</v>
      </c>
      <c r="I33" s="53">
        <v>3</v>
      </c>
      <c r="J33" s="54">
        <v>0</v>
      </c>
      <c r="K33" s="54">
        <v>0</v>
      </c>
      <c r="L33" s="54">
        <v>45</v>
      </c>
      <c r="M33" s="53">
        <v>45</v>
      </c>
      <c r="N33" s="9">
        <v>0</v>
      </c>
      <c r="O33" s="9">
        <v>0</v>
      </c>
      <c r="P33" s="9">
        <v>6</v>
      </c>
      <c r="Q33" s="4">
        <v>6</v>
      </c>
      <c r="R33" s="55">
        <v>0</v>
      </c>
      <c r="S33" s="44">
        <f t="shared" si="4"/>
        <v>0</v>
      </c>
      <c r="T33" s="44">
        <f t="shared" si="6"/>
        <v>0.33</v>
      </c>
      <c r="U33" s="78">
        <f t="shared" si="9"/>
        <v>0.33</v>
      </c>
    </row>
    <row r="34" spans="2:21" x14ac:dyDescent="0.25">
      <c r="B34" s="99" t="s">
        <v>22</v>
      </c>
      <c r="C34" s="127">
        <v>15</v>
      </c>
      <c r="D34" s="135"/>
      <c r="E34" s="129"/>
      <c r="F34" s="54">
        <f>SUM(F26:F33)</f>
        <v>3</v>
      </c>
      <c r="G34" s="54">
        <f>SUM(G26:G33)</f>
        <v>8</v>
      </c>
      <c r="H34" s="54">
        <f>SUM(H26:H33)</f>
        <v>5</v>
      </c>
      <c r="I34" s="53">
        <f t="shared" si="8"/>
        <v>16</v>
      </c>
      <c r="J34" s="54">
        <f>SUM(J26:J33)</f>
        <v>45</v>
      </c>
      <c r="K34" s="54">
        <f>SUM(K26:K33)</f>
        <v>120</v>
      </c>
      <c r="L34" s="54">
        <f>SUM(L26:L33)</f>
        <v>75</v>
      </c>
      <c r="M34" s="53">
        <f t="shared" si="2"/>
        <v>240</v>
      </c>
      <c r="N34" s="54">
        <f t="shared" ref="N34:U34" si="10">SUM(N26:N33)</f>
        <v>6</v>
      </c>
      <c r="O34" s="54">
        <f t="shared" si="10"/>
        <v>16</v>
      </c>
      <c r="P34" s="54">
        <f t="shared" si="10"/>
        <v>10</v>
      </c>
      <c r="Q34" s="53">
        <f t="shared" si="10"/>
        <v>32</v>
      </c>
      <c r="R34" s="55">
        <f t="shared" si="10"/>
        <v>0.33</v>
      </c>
      <c r="S34" s="55">
        <f t="shared" si="10"/>
        <v>0.44</v>
      </c>
      <c r="T34" s="55">
        <f t="shared" si="10"/>
        <v>0.33</v>
      </c>
      <c r="U34" s="46">
        <f t="shared" si="10"/>
        <v>1.7600000000000002</v>
      </c>
    </row>
    <row r="35" spans="2:21" x14ac:dyDescent="0.25">
      <c r="B35" s="16">
        <v>16</v>
      </c>
      <c r="C35" s="24"/>
      <c r="D35" s="12"/>
      <c r="E35" s="15"/>
      <c r="F35" s="54">
        <v>0</v>
      </c>
      <c r="G35" s="54">
        <v>0</v>
      </c>
      <c r="H35" s="54">
        <v>0</v>
      </c>
      <c r="I35" s="53">
        <f t="shared" si="8"/>
        <v>0</v>
      </c>
      <c r="J35" s="54">
        <v>0</v>
      </c>
      <c r="K35" s="54">
        <v>0</v>
      </c>
      <c r="L35" s="54">
        <v>0</v>
      </c>
      <c r="M35" s="53">
        <f t="shared" si="2"/>
        <v>0</v>
      </c>
      <c r="N35" s="9">
        <v>0</v>
      </c>
      <c r="O35" s="9">
        <v>0</v>
      </c>
      <c r="P35" s="9">
        <v>0</v>
      </c>
      <c r="Q35" s="4">
        <f t="shared" si="7"/>
        <v>0</v>
      </c>
      <c r="R35" s="44">
        <f t="shared" si="3"/>
        <v>0</v>
      </c>
      <c r="S35" s="44">
        <f t="shared" si="4"/>
        <v>0</v>
      </c>
      <c r="T35" s="44">
        <f t="shared" si="6"/>
        <v>0</v>
      </c>
      <c r="U35" s="46">
        <f t="shared" si="5"/>
        <v>0</v>
      </c>
    </row>
    <row r="36" spans="2:21" hidden="1" x14ac:dyDescent="0.25">
      <c r="B36" s="16">
        <v>17</v>
      </c>
      <c r="C36" s="24"/>
      <c r="D36" s="12"/>
      <c r="E36" s="15"/>
      <c r="F36" s="54"/>
      <c r="G36" s="54"/>
      <c r="H36" s="54"/>
      <c r="I36" s="53">
        <f t="shared" si="8"/>
        <v>0</v>
      </c>
      <c r="J36" s="54"/>
      <c r="K36" s="54"/>
      <c r="L36" s="54"/>
      <c r="M36" s="53">
        <f t="shared" si="2"/>
        <v>0</v>
      </c>
      <c r="N36" s="9"/>
      <c r="O36" s="9"/>
      <c r="P36" s="9"/>
      <c r="Q36" s="4">
        <f t="shared" si="7"/>
        <v>0</v>
      </c>
      <c r="R36" s="44">
        <f t="shared" si="3"/>
        <v>0</v>
      </c>
      <c r="S36" s="44">
        <f t="shared" si="4"/>
        <v>0</v>
      </c>
      <c r="T36" s="44">
        <f t="shared" si="6"/>
        <v>0</v>
      </c>
      <c r="U36" s="46">
        <f t="shared" si="5"/>
        <v>0</v>
      </c>
    </row>
    <row r="37" spans="2:21" hidden="1" x14ac:dyDescent="0.25">
      <c r="B37" s="16">
        <v>18</v>
      </c>
      <c r="C37" s="24"/>
      <c r="D37" s="12"/>
      <c r="E37" s="15"/>
      <c r="F37" s="54"/>
      <c r="G37" s="54"/>
      <c r="H37" s="54"/>
      <c r="I37" s="53">
        <f t="shared" si="8"/>
        <v>0</v>
      </c>
      <c r="J37" s="54"/>
      <c r="K37" s="54"/>
      <c r="L37" s="54"/>
      <c r="M37" s="53">
        <f t="shared" si="2"/>
        <v>0</v>
      </c>
      <c r="N37" s="9"/>
      <c r="O37" s="9"/>
      <c r="P37" s="9"/>
      <c r="Q37" s="4">
        <f t="shared" si="7"/>
        <v>0</v>
      </c>
      <c r="R37" s="44">
        <f t="shared" si="3"/>
        <v>0</v>
      </c>
      <c r="S37" s="44">
        <f t="shared" si="4"/>
        <v>0</v>
      </c>
      <c r="T37" s="44">
        <f t="shared" si="6"/>
        <v>0</v>
      </c>
      <c r="U37" s="46">
        <f t="shared" si="5"/>
        <v>0</v>
      </c>
    </row>
    <row r="38" spans="2:21" hidden="1" x14ac:dyDescent="0.25">
      <c r="B38" s="16">
        <v>19</v>
      </c>
      <c r="C38" s="24"/>
      <c r="D38" s="12"/>
      <c r="E38" s="15"/>
      <c r="F38" s="54"/>
      <c r="G38" s="54"/>
      <c r="H38" s="54"/>
      <c r="I38" s="53">
        <f t="shared" si="8"/>
        <v>0</v>
      </c>
      <c r="J38" s="54"/>
      <c r="K38" s="54"/>
      <c r="L38" s="54"/>
      <c r="M38" s="53">
        <f t="shared" si="2"/>
        <v>0</v>
      </c>
      <c r="N38" s="9"/>
      <c r="O38" s="9"/>
      <c r="P38" s="9"/>
      <c r="Q38" s="4">
        <f t="shared" si="7"/>
        <v>0</v>
      </c>
      <c r="R38" s="44">
        <f t="shared" si="3"/>
        <v>0</v>
      </c>
      <c r="S38" s="44">
        <f t="shared" si="4"/>
        <v>0</v>
      </c>
      <c r="T38" s="44">
        <f t="shared" si="6"/>
        <v>0</v>
      </c>
      <c r="U38" s="46">
        <f t="shared" si="5"/>
        <v>0</v>
      </c>
    </row>
    <row r="39" spans="2:21" hidden="1" x14ac:dyDescent="0.25">
      <c r="B39" s="16">
        <v>20</v>
      </c>
      <c r="C39" s="24"/>
      <c r="D39" s="12"/>
      <c r="E39" s="15"/>
      <c r="F39" s="54"/>
      <c r="G39" s="54"/>
      <c r="H39" s="54"/>
      <c r="I39" s="53">
        <f t="shared" si="8"/>
        <v>0</v>
      </c>
      <c r="J39" s="54"/>
      <c r="K39" s="54"/>
      <c r="L39" s="54"/>
      <c r="M39" s="53">
        <f t="shared" si="2"/>
        <v>0</v>
      </c>
      <c r="N39" s="9"/>
      <c r="O39" s="9"/>
      <c r="P39" s="9"/>
      <c r="Q39" s="4">
        <f t="shared" si="7"/>
        <v>0</v>
      </c>
      <c r="R39" s="44">
        <f t="shared" si="3"/>
        <v>0</v>
      </c>
      <c r="S39" s="44">
        <f t="shared" si="4"/>
        <v>0</v>
      </c>
      <c r="T39" s="44">
        <f t="shared" si="6"/>
        <v>0</v>
      </c>
      <c r="U39" s="46">
        <f t="shared" si="5"/>
        <v>0</v>
      </c>
    </row>
    <row r="40" spans="2:21" hidden="1" x14ac:dyDescent="0.25">
      <c r="B40" s="16">
        <v>21</v>
      </c>
      <c r="C40" s="24"/>
      <c r="D40" s="12"/>
      <c r="E40" s="15"/>
      <c r="F40" s="54"/>
      <c r="G40" s="54"/>
      <c r="H40" s="54"/>
      <c r="I40" s="53">
        <f t="shared" si="8"/>
        <v>0</v>
      </c>
      <c r="J40" s="54"/>
      <c r="K40" s="54"/>
      <c r="L40" s="54"/>
      <c r="M40" s="53">
        <f t="shared" si="2"/>
        <v>0</v>
      </c>
      <c r="N40" s="9"/>
      <c r="O40" s="9"/>
      <c r="P40" s="9"/>
      <c r="Q40" s="4">
        <f t="shared" si="7"/>
        <v>0</v>
      </c>
      <c r="R40" s="44">
        <f t="shared" si="3"/>
        <v>0</v>
      </c>
      <c r="S40" s="44">
        <f t="shared" si="4"/>
        <v>0</v>
      </c>
      <c r="T40" s="44">
        <f t="shared" si="6"/>
        <v>0</v>
      </c>
      <c r="U40" s="46">
        <f t="shared" si="5"/>
        <v>0</v>
      </c>
    </row>
    <row r="41" spans="2:21" ht="21.75" hidden="1" customHeight="1" x14ac:dyDescent="0.25">
      <c r="B41" s="107" t="s">
        <v>22</v>
      </c>
      <c r="C41" s="108"/>
      <c r="D41" s="108"/>
      <c r="E41" s="109"/>
      <c r="F41" s="53">
        <f>F34</f>
        <v>3</v>
      </c>
      <c r="G41" s="53">
        <f>G20+G34</f>
        <v>8</v>
      </c>
      <c r="H41" s="53">
        <f>SUM(H15:H40)</f>
        <v>10</v>
      </c>
      <c r="I41" s="53">
        <f>I34+I20</f>
        <v>22</v>
      </c>
      <c r="J41" s="56">
        <f>J34</f>
        <v>45</v>
      </c>
      <c r="K41" s="56">
        <f>K34+K20</f>
        <v>165</v>
      </c>
      <c r="L41" s="53">
        <f>SUM(L15:L40)</f>
        <v>150</v>
      </c>
      <c r="M41" s="53">
        <f>M34+M20</f>
        <v>330</v>
      </c>
      <c r="N41" s="57">
        <f>N34</f>
        <v>6</v>
      </c>
      <c r="O41" s="57">
        <f>O34+O20</f>
        <v>22</v>
      </c>
      <c r="P41" s="57">
        <f>SUM(P15:P40)</f>
        <v>20</v>
      </c>
      <c r="Q41" s="57">
        <f>Q20+Q34</f>
        <v>44</v>
      </c>
      <c r="R41" s="58">
        <f>R20+R26+R28+R32+R33</f>
        <v>0.66</v>
      </c>
      <c r="S41" s="58">
        <f>S34+S20</f>
        <v>0.77</v>
      </c>
      <c r="T41" s="58">
        <f>SUM(T15:T40)</f>
        <v>0.66</v>
      </c>
      <c r="U41" s="58">
        <f>U20+U26+U28+U32+U33</f>
        <v>1.76</v>
      </c>
    </row>
    <row r="42" spans="2:21" hidden="1" x14ac:dyDescent="0.25">
      <c r="B42" s="106" t="s">
        <v>24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</row>
    <row r="43" spans="2:21" hidden="1" x14ac:dyDescent="0.25">
      <c r="B43" s="36">
        <v>22</v>
      </c>
      <c r="C43" s="37"/>
      <c r="D43" s="38"/>
      <c r="E43" s="19"/>
      <c r="F43" s="94"/>
      <c r="G43" s="94"/>
      <c r="H43" s="94"/>
      <c r="I43" s="95">
        <f>SUM(F43:H43)</f>
        <v>0</v>
      </c>
      <c r="J43" s="94"/>
      <c r="K43" s="94"/>
      <c r="L43" s="94"/>
      <c r="M43" s="95">
        <f>SUM(J43:L43)</f>
        <v>0</v>
      </c>
      <c r="N43" s="32"/>
      <c r="O43" s="32"/>
      <c r="P43" s="32"/>
      <c r="Q43" s="39">
        <f>SUM(N43:P43)</f>
        <v>0</v>
      </c>
      <c r="R43" s="47">
        <f t="shared" ref="R43:T44" si="11">ROUND(N43/18,2)</f>
        <v>0</v>
      </c>
      <c r="S43" s="47">
        <f t="shared" si="11"/>
        <v>0</v>
      </c>
      <c r="T43" s="47">
        <f t="shared" si="11"/>
        <v>0</v>
      </c>
      <c r="U43" s="48">
        <f>SUM(R43:T43)</f>
        <v>0</v>
      </c>
    </row>
    <row r="44" spans="2:21" hidden="1" x14ac:dyDescent="0.25">
      <c r="B44" s="10">
        <v>23</v>
      </c>
      <c r="C44" s="11"/>
      <c r="D44" s="12"/>
      <c r="E44" s="15"/>
      <c r="F44" s="91"/>
      <c r="G44" s="91"/>
      <c r="H44" s="91"/>
      <c r="I44" s="56">
        <f>SUM(F44:H44)</f>
        <v>0</v>
      </c>
      <c r="J44" s="91"/>
      <c r="K44" s="91"/>
      <c r="L44" s="91"/>
      <c r="M44" s="56">
        <f>SUM(J44:L44)</f>
        <v>0</v>
      </c>
      <c r="N44" s="13"/>
      <c r="O44" s="13"/>
      <c r="P44" s="13"/>
      <c r="Q44" s="14">
        <f>SUM(N44:P44)</f>
        <v>0</v>
      </c>
      <c r="R44" s="47">
        <f t="shared" si="11"/>
        <v>0</v>
      </c>
      <c r="S44" s="47">
        <f t="shared" si="11"/>
        <v>0</v>
      </c>
      <c r="T44" s="47">
        <f t="shared" si="11"/>
        <v>0</v>
      </c>
      <c r="U44" s="48">
        <f>SUM(R44:T44)</f>
        <v>0</v>
      </c>
    </row>
    <row r="45" spans="2:21" hidden="1" x14ac:dyDescent="0.25">
      <c r="B45" s="114" t="s">
        <v>22</v>
      </c>
      <c r="C45" s="115"/>
      <c r="D45" s="115"/>
      <c r="E45" s="116"/>
      <c r="F45" s="56">
        <f t="shared" ref="F45:U45" si="12">SUM(F43:F44)</f>
        <v>0</v>
      </c>
      <c r="G45" s="56">
        <f t="shared" si="12"/>
        <v>0</v>
      </c>
      <c r="H45" s="56">
        <f t="shared" si="12"/>
        <v>0</v>
      </c>
      <c r="I45" s="56">
        <f t="shared" si="12"/>
        <v>0</v>
      </c>
      <c r="J45" s="56">
        <f t="shared" si="12"/>
        <v>0</v>
      </c>
      <c r="K45" s="56">
        <f t="shared" si="12"/>
        <v>0</v>
      </c>
      <c r="L45" s="56">
        <f t="shared" si="12"/>
        <v>0</v>
      </c>
      <c r="M45" s="56">
        <f t="shared" si="12"/>
        <v>0</v>
      </c>
      <c r="N45" s="14">
        <f t="shared" si="12"/>
        <v>0</v>
      </c>
      <c r="O45" s="14">
        <f t="shared" si="12"/>
        <v>0</v>
      </c>
      <c r="P45" s="14">
        <f t="shared" si="12"/>
        <v>0</v>
      </c>
      <c r="Q45" s="14">
        <f t="shared" si="12"/>
        <v>0</v>
      </c>
      <c r="R45" s="49">
        <f t="shared" si="12"/>
        <v>0</v>
      </c>
      <c r="S45" s="49">
        <f t="shared" si="12"/>
        <v>0</v>
      </c>
      <c r="T45" s="49">
        <f t="shared" si="12"/>
        <v>0</v>
      </c>
      <c r="U45" s="49">
        <f t="shared" si="12"/>
        <v>0</v>
      </c>
    </row>
    <row r="46" spans="2:21" hidden="1" x14ac:dyDescent="0.25">
      <c r="B46" s="106" t="s">
        <v>25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</row>
    <row r="47" spans="2:21" hidden="1" x14ac:dyDescent="0.25">
      <c r="B47" s="16">
        <v>24</v>
      </c>
      <c r="C47" s="17"/>
      <c r="D47" s="38"/>
      <c r="E47" s="19"/>
      <c r="F47" s="84"/>
      <c r="G47" s="84"/>
      <c r="H47" s="84"/>
      <c r="I47" s="85">
        <f>SUM(F47:H47)</f>
        <v>0</v>
      </c>
      <c r="J47" s="84"/>
      <c r="K47" s="84"/>
      <c r="L47" s="84"/>
      <c r="M47" s="85">
        <f>SUM(J47:L47)</f>
        <v>0</v>
      </c>
      <c r="N47" s="20"/>
      <c r="O47" s="20"/>
      <c r="P47" s="20"/>
      <c r="Q47" s="21">
        <f>SUM(N47:P47)</f>
        <v>0</v>
      </c>
      <c r="R47" s="43">
        <f t="shared" ref="R47:T48" si="13">ROUND(N47/18,2)</f>
        <v>0</v>
      </c>
      <c r="S47" s="43">
        <f t="shared" si="13"/>
        <v>0</v>
      </c>
      <c r="T47" s="43">
        <f t="shared" si="13"/>
        <v>0</v>
      </c>
      <c r="U47" s="46">
        <f>SUM(R47:T47)</f>
        <v>0</v>
      </c>
    </row>
    <row r="48" spans="2:21" hidden="1" x14ac:dyDescent="0.25">
      <c r="B48" s="5">
        <v>25</v>
      </c>
      <c r="C48" s="3"/>
      <c r="D48" s="12"/>
      <c r="E48" s="15"/>
      <c r="F48" s="54"/>
      <c r="G48" s="54"/>
      <c r="H48" s="54"/>
      <c r="I48" s="53">
        <f>SUM(F48:H48)</f>
        <v>0</v>
      </c>
      <c r="J48" s="54"/>
      <c r="K48" s="54"/>
      <c r="L48" s="54"/>
      <c r="M48" s="53">
        <f>SUM(J48:L48)</f>
        <v>0</v>
      </c>
      <c r="N48" s="2"/>
      <c r="O48" s="2"/>
      <c r="P48" s="2"/>
      <c r="Q48" s="4">
        <f>SUM(N48:P48)</f>
        <v>0</v>
      </c>
      <c r="R48" s="43">
        <f t="shared" si="13"/>
        <v>0</v>
      </c>
      <c r="S48" s="43">
        <f t="shared" si="13"/>
        <v>0</v>
      </c>
      <c r="T48" s="43">
        <f t="shared" si="13"/>
        <v>0</v>
      </c>
      <c r="U48" s="46">
        <f>SUM(R48:T48)</f>
        <v>0</v>
      </c>
    </row>
    <row r="49" spans="2:21" hidden="1" x14ac:dyDescent="0.25">
      <c r="B49" s="5"/>
      <c r="C49" s="107" t="s">
        <v>22</v>
      </c>
      <c r="D49" s="108"/>
      <c r="E49" s="109"/>
      <c r="F49" s="53">
        <f t="shared" ref="F49:U49" si="14">SUM(F47:F48)</f>
        <v>0</v>
      </c>
      <c r="G49" s="53">
        <f t="shared" si="14"/>
        <v>0</v>
      </c>
      <c r="H49" s="53">
        <f t="shared" si="14"/>
        <v>0</v>
      </c>
      <c r="I49" s="53">
        <f t="shared" si="14"/>
        <v>0</v>
      </c>
      <c r="J49" s="53">
        <f t="shared" si="14"/>
        <v>0</v>
      </c>
      <c r="K49" s="53">
        <f t="shared" si="14"/>
        <v>0</v>
      </c>
      <c r="L49" s="53">
        <f t="shared" si="14"/>
        <v>0</v>
      </c>
      <c r="M49" s="53">
        <f t="shared" si="14"/>
        <v>0</v>
      </c>
      <c r="N49" s="4">
        <f t="shared" si="14"/>
        <v>0</v>
      </c>
      <c r="O49" s="4">
        <f t="shared" si="14"/>
        <v>0</v>
      </c>
      <c r="P49" s="4">
        <f t="shared" si="14"/>
        <v>0</v>
      </c>
      <c r="Q49" s="4">
        <f t="shared" si="14"/>
        <v>0</v>
      </c>
      <c r="R49" s="45">
        <f t="shared" si="14"/>
        <v>0</v>
      </c>
      <c r="S49" s="45">
        <f t="shared" si="14"/>
        <v>0</v>
      </c>
      <c r="T49" s="45">
        <f t="shared" si="14"/>
        <v>0</v>
      </c>
      <c r="U49" s="45">
        <f t="shared" si="14"/>
        <v>0</v>
      </c>
    </row>
    <row r="50" spans="2:21" hidden="1" x14ac:dyDescent="0.25">
      <c r="B50" s="106" t="s">
        <v>26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</row>
    <row r="51" spans="2:21" hidden="1" x14ac:dyDescent="0.25">
      <c r="B51" s="16">
        <v>26</v>
      </c>
      <c r="C51" s="17"/>
      <c r="D51" s="38"/>
      <c r="E51" s="19"/>
      <c r="F51" s="84"/>
      <c r="G51" s="84"/>
      <c r="H51" s="84"/>
      <c r="I51" s="85">
        <f t="shared" ref="I51:I59" si="15">SUM(F51:H51)</f>
        <v>0</v>
      </c>
      <c r="J51" s="84"/>
      <c r="K51" s="84"/>
      <c r="L51" s="84"/>
      <c r="M51" s="85">
        <f t="shared" ref="M51:M59" si="16">SUM(J51:L51)</f>
        <v>0</v>
      </c>
      <c r="N51" s="20"/>
      <c r="O51" s="20"/>
      <c r="P51" s="20"/>
      <c r="Q51" s="21">
        <f t="shared" ref="Q51:Q59" si="17">SUM(N51:P51)</f>
        <v>0</v>
      </c>
      <c r="R51" s="43">
        <f t="shared" ref="R51:R59" si="18">ROUND(N51/18,2)</f>
        <v>0</v>
      </c>
      <c r="S51" s="43">
        <f t="shared" ref="S51:S59" si="19">ROUND(O51/18,2)</f>
        <v>0</v>
      </c>
      <c r="T51" s="43">
        <f t="shared" ref="T51:T59" si="20">ROUND(P51/18,2)</f>
        <v>0</v>
      </c>
      <c r="U51" s="46">
        <f t="shared" ref="U51:U59" si="21">SUM(R51:T51)</f>
        <v>0</v>
      </c>
    </row>
    <row r="52" spans="2:21" hidden="1" x14ac:dyDescent="0.25">
      <c r="B52" s="16">
        <v>27</v>
      </c>
      <c r="C52" s="17"/>
      <c r="D52" s="12"/>
      <c r="E52" s="25"/>
      <c r="F52" s="84"/>
      <c r="G52" s="84"/>
      <c r="H52" s="84"/>
      <c r="I52" s="85">
        <f t="shared" si="15"/>
        <v>0</v>
      </c>
      <c r="J52" s="84"/>
      <c r="K52" s="84"/>
      <c r="L52" s="84"/>
      <c r="M52" s="85">
        <f t="shared" si="16"/>
        <v>0</v>
      </c>
      <c r="N52" s="20"/>
      <c r="O52" s="20"/>
      <c r="P52" s="20"/>
      <c r="Q52" s="21">
        <f t="shared" si="17"/>
        <v>0</v>
      </c>
      <c r="R52" s="43">
        <f t="shared" si="18"/>
        <v>0</v>
      </c>
      <c r="S52" s="43">
        <f t="shared" si="19"/>
        <v>0</v>
      </c>
      <c r="T52" s="43">
        <f t="shared" si="20"/>
        <v>0</v>
      </c>
      <c r="U52" s="46">
        <f t="shared" si="21"/>
        <v>0</v>
      </c>
    </row>
    <row r="53" spans="2:21" hidden="1" x14ac:dyDescent="0.25">
      <c r="B53" s="16">
        <v>28</v>
      </c>
      <c r="C53" s="17"/>
      <c r="D53" s="12"/>
      <c r="E53" s="19"/>
      <c r="F53" s="84"/>
      <c r="G53" s="84"/>
      <c r="H53" s="84"/>
      <c r="I53" s="85">
        <f t="shared" si="15"/>
        <v>0</v>
      </c>
      <c r="J53" s="84"/>
      <c r="K53" s="84"/>
      <c r="L53" s="94"/>
      <c r="M53" s="85">
        <f t="shared" si="16"/>
        <v>0</v>
      </c>
      <c r="N53" s="20"/>
      <c r="O53" s="20"/>
      <c r="P53" s="20"/>
      <c r="Q53" s="21">
        <f t="shared" si="17"/>
        <v>0</v>
      </c>
      <c r="R53" s="43">
        <f t="shared" si="18"/>
        <v>0</v>
      </c>
      <c r="S53" s="43">
        <f t="shared" si="19"/>
        <v>0</v>
      </c>
      <c r="T53" s="43">
        <f t="shared" si="20"/>
        <v>0</v>
      </c>
      <c r="U53" s="46">
        <f t="shared" si="21"/>
        <v>0</v>
      </c>
    </row>
    <row r="54" spans="2:21" hidden="1" x14ac:dyDescent="0.25">
      <c r="B54" s="16">
        <v>29</v>
      </c>
      <c r="C54" s="17"/>
      <c r="D54" s="12"/>
      <c r="E54" s="19"/>
      <c r="F54" s="84"/>
      <c r="G54" s="84"/>
      <c r="H54" s="84"/>
      <c r="I54" s="85">
        <f t="shared" si="15"/>
        <v>0</v>
      </c>
      <c r="J54" s="84"/>
      <c r="K54" s="84"/>
      <c r="L54" s="84"/>
      <c r="M54" s="85">
        <f t="shared" si="16"/>
        <v>0</v>
      </c>
      <c r="N54" s="20"/>
      <c r="O54" s="20"/>
      <c r="P54" s="20"/>
      <c r="Q54" s="21">
        <f t="shared" si="17"/>
        <v>0</v>
      </c>
      <c r="R54" s="43">
        <f t="shared" si="18"/>
        <v>0</v>
      </c>
      <c r="S54" s="43">
        <f t="shared" si="19"/>
        <v>0</v>
      </c>
      <c r="T54" s="43">
        <f t="shared" si="20"/>
        <v>0</v>
      </c>
      <c r="U54" s="46">
        <f t="shared" si="21"/>
        <v>0</v>
      </c>
    </row>
    <row r="55" spans="2:21" hidden="1" x14ac:dyDescent="0.25">
      <c r="B55" s="16">
        <v>30</v>
      </c>
      <c r="C55" s="17"/>
      <c r="D55" s="12"/>
      <c r="E55" s="19"/>
      <c r="F55" s="84"/>
      <c r="G55" s="84"/>
      <c r="H55" s="84"/>
      <c r="I55" s="85">
        <f t="shared" si="15"/>
        <v>0</v>
      </c>
      <c r="J55" s="84"/>
      <c r="K55" s="84"/>
      <c r="L55" s="84"/>
      <c r="M55" s="85">
        <f t="shared" si="16"/>
        <v>0</v>
      </c>
      <c r="N55" s="20"/>
      <c r="O55" s="20"/>
      <c r="P55" s="20"/>
      <c r="Q55" s="21">
        <f t="shared" si="17"/>
        <v>0</v>
      </c>
      <c r="R55" s="43">
        <f t="shared" si="18"/>
        <v>0</v>
      </c>
      <c r="S55" s="43">
        <f t="shared" si="19"/>
        <v>0</v>
      </c>
      <c r="T55" s="43">
        <f t="shared" si="20"/>
        <v>0</v>
      </c>
      <c r="U55" s="46">
        <f t="shared" si="21"/>
        <v>0</v>
      </c>
    </row>
    <row r="56" spans="2:21" hidden="1" x14ac:dyDescent="0.25">
      <c r="B56" s="16">
        <v>31</v>
      </c>
      <c r="C56" s="3"/>
      <c r="D56" s="28"/>
      <c r="E56" s="25"/>
      <c r="F56" s="54"/>
      <c r="G56" s="54"/>
      <c r="H56" s="54"/>
      <c r="I56" s="53">
        <f t="shared" si="15"/>
        <v>0</v>
      </c>
      <c r="J56" s="54"/>
      <c r="K56" s="54"/>
      <c r="L56" s="54"/>
      <c r="M56" s="53">
        <f t="shared" si="16"/>
        <v>0</v>
      </c>
      <c r="N56" s="2"/>
      <c r="O56" s="2"/>
      <c r="P56" s="2"/>
      <c r="Q56" s="4">
        <f t="shared" si="17"/>
        <v>0</v>
      </c>
      <c r="R56" s="43">
        <f t="shared" si="18"/>
        <v>0</v>
      </c>
      <c r="S56" s="43">
        <f t="shared" si="19"/>
        <v>0</v>
      </c>
      <c r="T56" s="43">
        <f t="shared" si="20"/>
        <v>0</v>
      </c>
      <c r="U56" s="46">
        <f t="shared" si="21"/>
        <v>0</v>
      </c>
    </row>
    <row r="57" spans="2:21" hidden="1" x14ac:dyDescent="0.25">
      <c r="B57" s="16">
        <v>32</v>
      </c>
      <c r="C57" s="3"/>
      <c r="D57" s="28"/>
      <c r="E57" s="25"/>
      <c r="F57" s="54"/>
      <c r="G57" s="54"/>
      <c r="H57" s="54"/>
      <c r="I57" s="53">
        <f t="shared" si="15"/>
        <v>0</v>
      </c>
      <c r="J57" s="54"/>
      <c r="K57" s="54"/>
      <c r="L57" s="54"/>
      <c r="M57" s="53">
        <f t="shared" si="16"/>
        <v>0</v>
      </c>
      <c r="N57" s="2"/>
      <c r="O57" s="2"/>
      <c r="P57" s="2"/>
      <c r="Q57" s="4">
        <f t="shared" si="17"/>
        <v>0</v>
      </c>
      <c r="R57" s="43">
        <f t="shared" si="18"/>
        <v>0</v>
      </c>
      <c r="S57" s="43">
        <f t="shared" si="19"/>
        <v>0</v>
      </c>
      <c r="T57" s="43">
        <f t="shared" si="20"/>
        <v>0</v>
      </c>
      <c r="U57" s="46">
        <f t="shared" si="21"/>
        <v>0</v>
      </c>
    </row>
    <row r="58" spans="2:21" hidden="1" x14ac:dyDescent="0.25">
      <c r="B58" s="16">
        <v>33</v>
      </c>
      <c r="C58" s="3"/>
      <c r="D58" s="28"/>
      <c r="E58" s="25"/>
      <c r="F58" s="54"/>
      <c r="G58" s="54"/>
      <c r="H58" s="54"/>
      <c r="I58" s="53">
        <f t="shared" si="15"/>
        <v>0</v>
      </c>
      <c r="J58" s="54"/>
      <c r="K58" s="54"/>
      <c r="L58" s="54"/>
      <c r="M58" s="53">
        <f t="shared" si="16"/>
        <v>0</v>
      </c>
      <c r="N58" s="2"/>
      <c r="O58" s="2"/>
      <c r="P58" s="2"/>
      <c r="Q58" s="4">
        <f t="shared" si="17"/>
        <v>0</v>
      </c>
      <c r="R58" s="43">
        <f t="shared" si="18"/>
        <v>0</v>
      </c>
      <c r="S58" s="43">
        <f t="shared" si="19"/>
        <v>0</v>
      </c>
      <c r="T58" s="43">
        <f t="shared" si="20"/>
        <v>0</v>
      </c>
      <c r="U58" s="46">
        <f t="shared" si="21"/>
        <v>0</v>
      </c>
    </row>
    <row r="59" spans="2:21" hidden="1" x14ac:dyDescent="0.25">
      <c r="B59" s="16">
        <v>34</v>
      </c>
      <c r="C59" s="3"/>
      <c r="D59" s="12"/>
      <c r="E59" s="15"/>
      <c r="F59" s="54"/>
      <c r="G59" s="54"/>
      <c r="H59" s="54"/>
      <c r="I59" s="53">
        <f t="shared" si="15"/>
        <v>0</v>
      </c>
      <c r="J59" s="54"/>
      <c r="K59" s="54"/>
      <c r="L59" s="54"/>
      <c r="M59" s="53">
        <f t="shared" si="16"/>
        <v>0</v>
      </c>
      <c r="N59" s="2"/>
      <c r="O59" s="2"/>
      <c r="P59" s="2"/>
      <c r="Q59" s="4">
        <f t="shared" si="17"/>
        <v>0</v>
      </c>
      <c r="R59" s="43">
        <f t="shared" si="18"/>
        <v>0</v>
      </c>
      <c r="S59" s="43">
        <f t="shared" si="19"/>
        <v>0</v>
      </c>
      <c r="T59" s="43">
        <f t="shared" si="20"/>
        <v>0</v>
      </c>
      <c r="U59" s="46">
        <f t="shared" si="21"/>
        <v>0</v>
      </c>
    </row>
    <row r="60" spans="2:21" hidden="1" x14ac:dyDescent="0.25">
      <c r="B60" s="5"/>
      <c r="C60" s="107" t="s">
        <v>22</v>
      </c>
      <c r="D60" s="108"/>
      <c r="E60" s="109"/>
      <c r="F60" s="53">
        <f t="shared" ref="F60:U60" si="22">SUM(F51:F59)</f>
        <v>0</v>
      </c>
      <c r="G60" s="53">
        <f t="shared" si="22"/>
        <v>0</v>
      </c>
      <c r="H60" s="53">
        <f t="shared" si="22"/>
        <v>0</v>
      </c>
      <c r="I60" s="53">
        <f t="shared" si="22"/>
        <v>0</v>
      </c>
      <c r="J60" s="53">
        <f t="shared" si="22"/>
        <v>0</v>
      </c>
      <c r="K60" s="53">
        <f t="shared" si="22"/>
        <v>0</v>
      </c>
      <c r="L60" s="53">
        <f t="shared" si="22"/>
        <v>0</v>
      </c>
      <c r="M60" s="53">
        <f t="shared" si="22"/>
        <v>0</v>
      </c>
      <c r="N60" s="4">
        <f t="shared" si="22"/>
        <v>0</v>
      </c>
      <c r="O60" s="4">
        <f t="shared" si="22"/>
        <v>0</v>
      </c>
      <c r="P60" s="4">
        <f t="shared" si="22"/>
        <v>0</v>
      </c>
      <c r="Q60" s="4">
        <f t="shared" si="22"/>
        <v>0</v>
      </c>
      <c r="R60" s="45">
        <f t="shared" si="22"/>
        <v>0</v>
      </c>
      <c r="S60" s="45">
        <f t="shared" si="22"/>
        <v>0</v>
      </c>
      <c r="T60" s="45">
        <f t="shared" si="22"/>
        <v>0</v>
      </c>
      <c r="U60" s="45">
        <f t="shared" si="22"/>
        <v>0</v>
      </c>
    </row>
    <row r="61" spans="2:21" x14ac:dyDescent="0.25">
      <c r="B61" s="106" t="s">
        <v>27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</row>
    <row r="62" spans="2:21" x14ac:dyDescent="0.25">
      <c r="B62" s="16">
        <v>1</v>
      </c>
      <c r="C62" s="17"/>
      <c r="D62" s="18"/>
      <c r="E62" s="19"/>
      <c r="F62" s="84"/>
      <c r="G62" s="84"/>
      <c r="H62" s="84"/>
      <c r="I62" s="85">
        <f>SUM(F62:H62)</f>
        <v>0</v>
      </c>
      <c r="J62" s="84"/>
      <c r="K62" s="84"/>
      <c r="L62" s="84"/>
      <c r="M62" s="85">
        <f>SUM(J62:L62)</f>
        <v>0</v>
      </c>
      <c r="N62" s="20"/>
      <c r="O62" s="20"/>
      <c r="P62" s="20"/>
      <c r="Q62" s="21">
        <f>SUM(N62:P62)</f>
        <v>0</v>
      </c>
      <c r="R62" s="43">
        <f>ROUND(N62/18,2)</f>
        <v>0</v>
      </c>
      <c r="S62" s="43">
        <f>ROUND(O62/18,2)</f>
        <v>0</v>
      </c>
      <c r="T62" s="43">
        <f>ROUND(P62/18,2)</f>
        <v>0</v>
      </c>
      <c r="U62" s="46">
        <f>SUM(R62:T62)</f>
        <v>0</v>
      </c>
    </row>
    <row r="63" spans="2:21" x14ac:dyDescent="0.25">
      <c r="B63" s="5"/>
      <c r="C63" s="107" t="s">
        <v>22</v>
      </c>
      <c r="D63" s="108"/>
      <c r="E63" s="109"/>
      <c r="F63" s="53"/>
      <c r="G63" s="53">
        <f t="shared" ref="F63:U63" si="23">SUM(G62)</f>
        <v>0</v>
      </c>
      <c r="H63" s="53">
        <f t="shared" si="23"/>
        <v>0</v>
      </c>
      <c r="I63" s="53">
        <f t="shared" si="23"/>
        <v>0</v>
      </c>
      <c r="J63" s="53">
        <f t="shared" si="23"/>
        <v>0</v>
      </c>
      <c r="K63" s="53">
        <f t="shared" si="23"/>
        <v>0</v>
      </c>
      <c r="L63" s="53">
        <f t="shared" si="23"/>
        <v>0</v>
      </c>
      <c r="M63" s="53">
        <f t="shared" si="23"/>
        <v>0</v>
      </c>
      <c r="N63" s="4">
        <f t="shared" si="23"/>
        <v>0</v>
      </c>
      <c r="O63" s="4">
        <f t="shared" si="23"/>
        <v>0</v>
      </c>
      <c r="P63" s="4">
        <f t="shared" si="23"/>
        <v>0</v>
      </c>
      <c r="Q63" s="4">
        <f t="shared" si="23"/>
        <v>0</v>
      </c>
      <c r="R63" s="45">
        <f t="shared" si="23"/>
        <v>0</v>
      </c>
      <c r="S63" s="45">
        <f t="shared" si="23"/>
        <v>0</v>
      </c>
      <c r="T63" s="45">
        <f t="shared" si="23"/>
        <v>0</v>
      </c>
      <c r="U63" s="45">
        <f t="shared" si="23"/>
        <v>0</v>
      </c>
    </row>
    <row r="64" spans="2:21" ht="15.75" x14ac:dyDescent="0.25">
      <c r="B64" s="5"/>
      <c r="C64" s="110" t="s">
        <v>28</v>
      </c>
      <c r="D64" s="111"/>
      <c r="E64" s="112"/>
      <c r="F64" s="96">
        <f>F20+F34</f>
        <v>6</v>
      </c>
      <c r="G64" s="96">
        <f t="shared" ref="G64:S64" si="24">G13+G41+G45+G49+G60+G63</f>
        <v>8</v>
      </c>
      <c r="H64" s="96">
        <f>H20+H34</f>
        <v>5</v>
      </c>
      <c r="I64" s="97">
        <f>I20+I34</f>
        <v>22</v>
      </c>
      <c r="J64" s="96">
        <f>J20+J34</f>
        <v>90</v>
      </c>
      <c r="K64" s="96">
        <f t="shared" si="24"/>
        <v>165</v>
      </c>
      <c r="L64" s="96">
        <f>L20+L34</f>
        <v>75</v>
      </c>
      <c r="M64" s="97">
        <f t="shared" si="24"/>
        <v>330</v>
      </c>
      <c r="N64" s="7">
        <f>N20+N34</f>
        <v>12</v>
      </c>
      <c r="O64" s="7">
        <f t="shared" si="24"/>
        <v>22</v>
      </c>
      <c r="P64" s="7">
        <f>P20+P34</f>
        <v>10</v>
      </c>
      <c r="Q64" s="7">
        <f>Q20+Q34</f>
        <v>44</v>
      </c>
      <c r="R64" s="8">
        <f>R34+R20</f>
        <v>0.66</v>
      </c>
      <c r="S64" s="8">
        <f t="shared" si="24"/>
        <v>0.77</v>
      </c>
      <c r="T64" s="8">
        <f>T34+T20</f>
        <v>0.33</v>
      </c>
      <c r="U64" s="8">
        <f>U20+U34</f>
        <v>2.4200000000000004</v>
      </c>
    </row>
    <row r="65" spans="2:22" ht="18.75" x14ac:dyDescent="0.25">
      <c r="B65" s="113" t="s">
        <v>29</v>
      </c>
      <c r="C65" s="113"/>
      <c r="D65" s="113"/>
      <c r="E65" s="113"/>
      <c r="F65" s="102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4"/>
      <c r="V65" s="50">
        <v>2.42</v>
      </c>
    </row>
    <row r="66" spans="2:22" ht="15.75" x14ac:dyDescent="0.25">
      <c r="B66" s="101" t="s">
        <v>30</v>
      </c>
      <c r="C66" s="101"/>
      <c r="D66" s="101"/>
      <c r="E66" s="101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4" t="s">
        <v>31</v>
      </c>
    </row>
    <row r="67" spans="2:22" ht="15.75" x14ac:dyDescent="0.25">
      <c r="B67" s="101" t="s">
        <v>20</v>
      </c>
      <c r="C67" s="101"/>
      <c r="D67" s="101"/>
      <c r="E67" s="101"/>
      <c r="F67" s="102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4"/>
      <c r="R67" s="59">
        <f>(R26+R18+R32+R33)/18</f>
        <v>3.6666666666666667E-2</v>
      </c>
      <c r="S67" s="59">
        <f>(S18+S26)/18</f>
        <v>0</v>
      </c>
      <c r="T67" s="59">
        <f>ROUND((T12+T15+T16+T17+T18+T20+T21+T22+T23+T24+T43+T47+T51+T52+T53+T54+T55)/18,2)</f>
        <v>0</v>
      </c>
      <c r="U67" s="59">
        <f>R67+S67</f>
        <v>3.6666666666666667E-2</v>
      </c>
      <c r="V67" s="45">
        <v>2</v>
      </c>
    </row>
    <row r="68" spans="2:22" ht="15.75" x14ac:dyDescent="0.25">
      <c r="B68" s="101" t="s">
        <v>32</v>
      </c>
      <c r="C68" s="101"/>
      <c r="D68" s="101"/>
      <c r="E68" s="101"/>
      <c r="F68" s="102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4"/>
      <c r="R68" s="59">
        <v>0</v>
      </c>
      <c r="S68" s="59">
        <v>0</v>
      </c>
      <c r="T68" s="59">
        <f>ROUND((T26+T28+T32+T33+T34+T56+T57+T58)/18,2)</f>
        <v>0.04</v>
      </c>
      <c r="U68" s="59">
        <v>0</v>
      </c>
      <c r="V68" s="45">
        <v>0</v>
      </c>
    </row>
    <row r="69" spans="2:22" ht="15.75" x14ac:dyDescent="0.25">
      <c r="B69" s="101" t="s">
        <v>33</v>
      </c>
      <c r="C69" s="101"/>
      <c r="D69" s="101"/>
      <c r="E69" s="101"/>
      <c r="F69" s="102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4"/>
      <c r="R69" s="59">
        <f>R28/18</f>
        <v>0</v>
      </c>
      <c r="S69" s="59">
        <v>0</v>
      </c>
      <c r="T69" s="59">
        <f>ROUND((T28+T32+T33+T34+T35+T57+T58+T59)/18,2)</f>
        <v>0.04</v>
      </c>
      <c r="U69" s="59">
        <f>R69</f>
        <v>0</v>
      </c>
      <c r="V69" s="45">
        <v>0.5</v>
      </c>
    </row>
    <row r="70" spans="2:22" ht="15.75" x14ac:dyDescent="0.25">
      <c r="B70" s="29"/>
      <c r="C70" s="29"/>
      <c r="D70" s="29"/>
      <c r="E70" s="29"/>
      <c r="F70" s="98"/>
      <c r="G70" s="98"/>
      <c r="H70" s="98"/>
      <c r="I70" s="98"/>
      <c r="J70" s="98"/>
      <c r="K70" s="98"/>
      <c r="L70" s="98"/>
      <c r="M70" s="98"/>
      <c r="N70" s="31"/>
      <c r="O70" s="31"/>
      <c r="P70" s="31"/>
      <c r="Q70" s="31"/>
    </row>
    <row r="72" spans="2:22" x14ac:dyDescent="0.25">
      <c r="B72" s="99" t="s">
        <v>58</v>
      </c>
      <c r="C72" s="99"/>
      <c r="D72" s="99"/>
      <c r="E72" s="99"/>
      <c r="G72" s="126"/>
      <c r="H72" s="126"/>
      <c r="I72" s="126"/>
      <c r="J72" s="126"/>
      <c r="N72" s="99" t="s">
        <v>84</v>
      </c>
      <c r="O72" s="99"/>
      <c r="P72" s="99"/>
      <c r="Q72" s="99"/>
    </row>
    <row r="75" spans="2:22" x14ac:dyDescent="0.25">
      <c r="C75" s="99" t="s">
        <v>36</v>
      </c>
      <c r="D75" s="99"/>
      <c r="E75" s="99"/>
      <c r="G75" s="126"/>
      <c r="H75" s="126"/>
      <c r="I75" s="126"/>
      <c r="J75" s="126"/>
      <c r="N75" s="99" t="s">
        <v>59</v>
      </c>
      <c r="O75" s="99"/>
      <c r="P75" s="99"/>
      <c r="Q75" s="99"/>
    </row>
  </sheetData>
  <mergeCells count="49">
    <mergeCell ref="Q2:U2"/>
    <mergeCell ref="Q3:U3"/>
    <mergeCell ref="Q4:U4"/>
    <mergeCell ref="B5:U5"/>
    <mergeCell ref="B6:U6"/>
    <mergeCell ref="B7:U7"/>
    <mergeCell ref="F9:I9"/>
    <mergeCell ref="J9:M9"/>
    <mergeCell ref="N9:Q9"/>
    <mergeCell ref="R9:U9"/>
    <mergeCell ref="B9:B10"/>
    <mergeCell ref="C9:C10"/>
    <mergeCell ref="D9:D10"/>
    <mergeCell ref="E9:E10"/>
    <mergeCell ref="B11:U11"/>
    <mergeCell ref="C13:E13"/>
    <mergeCell ref="B14:U14"/>
    <mergeCell ref="C17:U17"/>
    <mergeCell ref="B20:E20"/>
    <mergeCell ref="B21:U21"/>
    <mergeCell ref="B23:E23"/>
    <mergeCell ref="B24:U24"/>
    <mergeCell ref="B34:E34"/>
    <mergeCell ref="B41:E41"/>
    <mergeCell ref="B42:U42"/>
    <mergeCell ref="B45:E45"/>
    <mergeCell ref="B46:U46"/>
    <mergeCell ref="C49:E49"/>
    <mergeCell ref="B50:U50"/>
    <mergeCell ref="C60:E60"/>
    <mergeCell ref="B61:U61"/>
    <mergeCell ref="C63:E63"/>
    <mergeCell ref="C64:E64"/>
    <mergeCell ref="B65:E65"/>
    <mergeCell ref="F65:U65"/>
    <mergeCell ref="B66:E66"/>
    <mergeCell ref="F66:U66"/>
    <mergeCell ref="B67:E67"/>
    <mergeCell ref="F67:Q67"/>
    <mergeCell ref="B68:E68"/>
    <mergeCell ref="F68:Q68"/>
    <mergeCell ref="C75:E75"/>
    <mergeCell ref="G75:J75"/>
    <mergeCell ref="N75:Q75"/>
    <mergeCell ref="B69:E69"/>
    <mergeCell ref="F69:Q69"/>
    <mergeCell ref="B72:E72"/>
    <mergeCell ref="G72:J72"/>
    <mergeCell ref="N72:Q72"/>
  </mergeCells>
  <pageMargins left="0.11805599999999999" right="0.11805599999999999" top="0.19652800000000001" bottom="7.8472E-2" header="0.315278" footer="0.315278"/>
  <pageSetup paperSize="9" scale="84" fitToHeight="0" orientation="landscape" r:id="rId1"/>
  <extLst>
    <ext uri="smNativeData">
      <pm:sheetPrefs xmlns:pm="smNativeData" day="163110363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9"/>
  <sheetViews>
    <sheetView workbookViewId="0">
      <selection activeCell="C56" sqref="C56:E56"/>
    </sheetView>
  </sheetViews>
  <sheetFormatPr defaultRowHeight="15" x14ac:dyDescent="0.25"/>
  <cols>
    <col min="1" max="1" width="2.7109375" customWidth="1"/>
    <col min="2" max="2" width="4.140625" customWidth="1"/>
    <col min="3" max="3" width="20.5703125" customWidth="1"/>
    <col min="4" max="4" width="10.28515625" customWidth="1"/>
    <col min="5" max="5" width="16.42578125" customWidth="1"/>
    <col min="6" max="6" width="6.140625" customWidth="1"/>
    <col min="7" max="10" width="7" customWidth="1"/>
    <col min="11" max="11" width="6.140625" customWidth="1"/>
    <col min="12" max="12" width="7" customWidth="1"/>
    <col min="13" max="13" width="5.7109375" customWidth="1"/>
    <col min="14" max="14" width="6.28515625" customWidth="1"/>
    <col min="15" max="15" width="6.85546875" customWidth="1"/>
    <col min="16" max="16" width="6.140625" customWidth="1"/>
    <col min="17" max="17" width="6.85546875" customWidth="1"/>
    <col min="18" max="21" width="6.140625" customWidth="1"/>
  </cols>
  <sheetData>
    <row r="2" spans="2:21" x14ac:dyDescent="0.25">
      <c r="M2" s="40"/>
      <c r="N2" s="40"/>
      <c r="O2" s="40"/>
      <c r="P2" s="40"/>
      <c r="Q2" s="123" t="s">
        <v>0</v>
      </c>
      <c r="R2" s="123"/>
      <c r="S2" s="123"/>
      <c r="T2" s="123"/>
      <c r="U2" s="123"/>
    </row>
    <row r="3" spans="2:21" x14ac:dyDescent="0.25">
      <c r="M3" s="41"/>
      <c r="N3" s="41"/>
      <c r="O3" s="41"/>
      <c r="P3" s="41"/>
      <c r="Q3" s="124" t="s">
        <v>1</v>
      </c>
      <c r="R3" s="124"/>
      <c r="S3" s="124"/>
      <c r="T3" s="124"/>
      <c r="U3" s="124"/>
    </row>
    <row r="4" spans="2:21" x14ac:dyDescent="0.25">
      <c r="M4" s="41"/>
      <c r="N4" s="41"/>
      <c r="O4" s="41"/>
      <c r="P4" s="41"/>
      <c r="Q4" s="125" t="s">
        <v>2</v>
      </c>
      <c r="R4" s="125"/>
      <c r="S4" s="125"/>
      <c r="T4" s="125"/>
      <c r="U4" s="125"/>
    </row>
    <row r="5" spans="2:21" x14ac:dyDescent="0.25">
      <c r="B5" s="118" t="s">
        <v>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2:21" x14ac:dyDescent="0.25">
      <c r="B6" s="118" t="s">
        <v>60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2:21" x14ac:dyDescent="0.25">
      <c r="B7" s="118" t="s">
        <v>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9" spans="2:21" ht="36" customHeight="1" x14ac:dyDescent="0.25">
      <c r="B9" s="120" t="s">
        <v>6</v>
      </c>
      <c r="C9" s="119" t="s">
        <v>7</v>
      </c>
      <c r="D9" s="121" t="s">
        <v>8</v>
      </c>
      <c r="E9" s="121" t="s">
        <v>9</v>
      </c>
      <c r="F9" s="119" t="s">
        <v>10</v>
      </c>
      <c r="G9" s="119"/>
      <c r="H9" s="119"/>
      <c r="I9" s="119"/>
      <c r="J9" s="119" t="s">
        <v>11</v>
      </c>
      <c r="K9" s="119"/>
      <c r="L9" s="119"/>
      <c r="M9" s="119"/>
      <c r="N9" s="119" t="s">
        <v>12</v>
      </c>
      <c r="O9" s="119"/>
      <c r="P9" s="119"/>
      <c r="Q9" s="119"/>
      <c r="R9" s="119" t="s">
        <v>13</v>
      </c>
      <c r="S9" s="119"/>
      <c r="T9" s="119"/>
      <c r="U9" s="119"/>
    </row>
    <row r="10" spans="2:21" ht="18" customHeight="1" x14ac:dyDescent="0.25">
      <c r="B10" s="120"/>
      <c r="C10" s="119"/>
      <c r="D10" s="122"/>
      <c r="E10" s="122"/>
      <c r="F10" s="1" t="s">
        <v>14</v>
      </c>
      <c r="G10" s="1" t="s">
        <v>15</v>
      </c>
      <c r="H10" s="1" t="s">
        <v>16</v>
      </c>
      <c r="I10" s="6" t="s">
        <v>17</v>
      </c>
      <c r="J10" s="1" t="s">
        <v>14</v>
      </c>
      <c r="K10" s="1" t="s">
        <v>15</v>
      </c>
      <c r="L10" s="1" t="s">
        <v>16</v>
      </c>
      <c r="M10" s="6" t="s">
        <v>17</v>
      </c>
      <c r="N10" s="1" t="s">
        <v>14</v>
      </c>
      <c r="O10" s="1" t="s">
        <v>15</v>
      </c>
      <c r="P10" s="1" t="s">
        <v>16</v>
      </c>
      <c r="Q10" s="6" t="s">
        <v>17</v>
      </c>
      <c r="R10" s="1" t="s">
        <v>14</v>
      </c>
      <c r="S10" s="1" t="s">
        <v>15</v>
      </c>
      <c r="T10" s="1" t="s">
        <v>16</v>
      </c>
      <c r="U10" s="6" t="s">
        <v>17</v>
      </c>
    </row>
    <row r="11" spans="2:21" x14ac:dyDescent="0.25">
      <c r="B11" s="106" t="s">
        <v>18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2:21" ht="31.5" customHeight="1" x14ac:dyDescent="0.25">
      <c r="B12" s="16">
        <v>1</v>
      </c>
      <c r="C12" s="17"/>
      <c r="D12" s="18"/>
      <c r="E12" s="19"/>
      <c r="F12" s="20"/>
      <c r="G12" s="20"/>
      <c r="H12" s="20"/>
      <c r="I12" s="21">
        <f>SUM(F12:H12)</f>
        <v>0</v>
      </c>
      <c r="J12" s="20"/>
      <c r="K12" s="20"/>
      <c r="L12" s="20"/>
      <c r="M12" s="21">
        <f>SUM(J12:L12)</f>
        <v>0</v>
      </c>
      <c r="N12" s="20"/>
      <c r="O12" s="20"/>
      <c r="P12" s="20"/>
      <c r="Q12" s="21">
        <f>SUM(N12:P12)</f>
        <v>0</v>
      </c>
      <c r="R12" s="43">
        <f>ROUND(N12/18,2)</f>
        <v>0</v>
      </c>
      <c r="S12" s="43">
        <f>ROUND(O12/18,2)</f>
        <v>0</v>
      </c>
      <c r="T12" s="43">
        <f>ROUND(P12/18,2)</f>
        <v>0</v>
      </c>
      <c r="U12" s="46">
        <f>SUM(R12:T12)</f>
        <v>0</v>
      </c>
    </row>
    <row r="13" spans="2:21" x14ac:dyDescent="0.25">
      <c r="B13" s="5"/>
      <c r="C13" s="107" t="s">
        <v>22</v>
      </c>
      <c r="D13" s="108"/>
      <c r="E13" s="109"/>
      <c r="F13" s="4">
        <f t="shared" ref="F13:U13" si="0">SUM(F12)</f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  <c r="N13" s="4">
        <f t="shared" si="0"/>
        <v>0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5">
        <f t="shared" si="0"/>
        <v>0</v>
      </c>
      <c r="S13" s="45">
        <f t="shared" si="0"/>
        <v>0</v>
      </c>
      <c r="T13" s="45">
        <f t="shared" si="0"/>
        <v>0</v>
      </c>
      <c r="U13" s="45">
        <f t="shared" si="0"/>
        <v>0</v>
      </c>
    </row>
    <row r="14" spans="2:21" x14ac:dyDescent="0.25">
      <c r="B14" s="117" t="s">
        <v>23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2:21" x14ac:dyDescent="0.25">
      <c r="B15" s="16">
        <v>2</v>
      </c>
      <c r="C15" s="27"/>
      <c r="D15" s="18"/>
      <c r="E15" s="19"/>
      <c r="F15" s="22"/>
      <c r="G15" s="22"/>
      <c r="H15" s="22"/>
      <c r="I15" s="21">
        <f t="shared" ref="I15:I34" si="1">SUM(F15:H15)</f>
        <v>0</v>
      </c>
      <c r="J15" s="22"/>
      <c r="K15" s="22"/>
      <c r="L15" s="22"/>
      <c r="M15" s="21">
        <f t="shared" ref="M15:M34" si="2">SUM(J15:L15)</f>
        <v>0</v>
      </c>
      <c r="N15" s="22"/>
      <c r="O15" s="22"/>
      <c r="P15" s="22"/>
      <c r="Q15" s="21">
        <f t="shared" ref="Q15:Q34" si="3">SUM(N15:P15)</f>
        <v>0</v>
      </c>
      <c r="R15" s="44">
        <f t="shared" ref="R15:R34" si="4">ROUND(N15/18,2)</f>
        <v>0</v>
      </c>
      <c r="S15" s="44">
        <f t="shared" ref="S15:S34" si="5">ROUND(O15/18,2)</f>
        <v>0</v>
      </c>
      <c r="T15" s="44">
        <f t="shared" ref="T15:T34" si="6">ROUND(P15/18,2)</f>
        <v>0</v>
      </c>
      <c r="U15" s="46">
        <f t="shared" ref="U15:U34" si="7">SUM(R15:T15)</f>
        <v>0</v>
      </c>
    </row>
    <row r="16" spans="2:21" x14ac:dyDescent="0.25">
      <c r="B16" s="16">
        <v>3</v>
      </c>
      <c r="C16" s="24"/>
      <c r="D16" s="18"/>
      <c r="E16" s="15"/>
      <c r="F16" s="9"/>
      <c r="G16" s="9"/>
      <c r="H16" s="9"/>
      <c r="I16" s="4">
        <f t="shared" si="1"/>
        <v>0</v>
      </c>
      <c r="J16" s="9"/>
      <c r="K16" s="9"/>
      <c r="L16" s="9"/>
      <c r="M16" s="4">
        <f t="shared" si="2"/>
        <v>0</v>
      </c>
      <c r="N16" s="9"/>
      <c r="O16" s="9"/>
      <c r="P16" s="9"/>
      <c r="Q16" s="4">
        <f t="shared" si="3"/>
        <v>0</v>
      </c>
      <c r="R16" s="44">
        <f t="shared" si="4"/>
        <v>0</v>
      </c>
      <c r="S16" s="44">
        <f t="shared" si="5"/>
        <v>0</v>
      </c>
      <c r="T16" s="44">
        <f t="shared" si="6"/>
        <v>0</v>
      </c>
      <c r="U16" s="46">
        <f t="shared" si="7"/>
        <v>0</v>
      </c>
    </row>
    <row r="17" spans="2:21" x14ac:dyDescent="0.25">
      <c r="B17" s="16">
        <v>4</v>
      </c>
      <c r="C17" s="24"/>
      <c r="D17" s="18"/>
      <c r="E17" s="15"/>
      <c r="F17" s="9"/>
      <c r="G17" s="9"/>
      <c r="H17" s="9"/>
      <c r="I17" s="4">
        <f t="shared" si="1"/>
        <v>0</v>
      </c>
      <c r="J17" s="9"/>
      <c r="K17" s="9"/>
      <c r="L17" s="9"/>
      <c r="M17" s="4">
        <f t="shared" si="2"/>
        <v>0</v>
      </c>
      <c r="N17" s="9"/>
      <c r="O17" s="9"/>
      <c r="P17" s="9"/>
      <c r="Q17" s="4">
        <f t="shared" si="3"/>
        <v>0</v>
      </c>
      <c r="R17" s="44">
        <f t="shared" si="4"/>
        <v>0</v>
      </c>
      <c r="S17" s="44">
        <f t="shared" si="5"/>
        <v>0</v>
      </c>
      <c r="T17" s="44">
        <f t="shared" si="6"/>
        <v>0</v>
      </c>
      <c r="U17" s="46">
        <f t="shared" si="7"/>
        <v>0</v>
      </c>
    </row>
    <row r="18" spans="2:21" x14ac:dyDescent="0.25">
      <c r="B18" s="16">
        <v>5</v>
      </c>
      <c r="C18" s="24"/>
      <c r="D18" s="18"/>
      <c r="E18" s="15"/>
      <c r="F18" s="9"/>
      <c r="G18" s="9"/>
      <c r="H18" s="9"/>
      <c r="I18" s="4">
        <f t="shared" si="1"/>
        <v>0</v>
      </c>
      <c r="J18" s="9"/>
      <c r="K18" s="9"/>
      <c r="L18" s="9"/>
      <c r="M18" s="4">
        <f t="shared" si="2"/>
        <v>0</v>
      </c>
      <c r="N18" s="9"/>
      <c r="O18" s="9"/>
      <c r="P18" s="9"/>
      <c r="Q18" s="4">
        <f t="shared" si="3"/>
        <v>0</v>
      </c>
      <c r="R18" s="44">
        <f t="shared" si="4"/>
        <v>0</v>
      </c>
      <c r="S18" s="44">
        <f t="shared" si="5"/>
        <v>0</v>
      </c>
      <c r="T18" s="44">
        <f t="shared" si="6"/>
        <v>0</v>
      </c>
      <c r="U18" s="46">
        <f t="shared" si="7"/>
        <v>0</v>
      </c>
    </row>
    <row r="19" spans="2:21" x14ac:dyDescent="0.25">
      <c r="B19" s="16">
        <v>6</v>
      </c>
      <c r="C19" s="24"/>
      <c r="D19" s="18"/>
      <c r="E19" s="15"/>
      <c r="F19" s="9"/>
      <c r="G19" s="9"/>
      <c r="H19" s="9"/>
      <c r="I19" s="4">
        <f t="shared" si="1"/>
        <v>0</v>
      </c>
      <c r="J19" s="9"/>
      <c r="K19" s="9"/>
      <c r="L19" s="9"/>
      <c r="M19" s="4">
        <f t="shared" si="2"/>
        <v>0</v>
      </c>
      <c r="N19" s="9"/>
      <c r="O19" s="9"/>
      <c r="P19" s="9"/>
      <c r="Q19" s="4">
        <f t="shared" si="3"/>
        <v>0</v>
      </c>
      <c r="R19" s="44">
        <f t="shared" si="4"/>
        <v>0</v>
      </c>
      <c r="S19" s="44">
        <f t="shared" si="5"/>
        <v>0</v>
      </c>
      <c r="T19" s="44">
        <f t="shared" si="6"/>
        <v>0</v>
      </c>
      <c r="U19" s="46">
        <f t="shared" si="7"/>
        <v>0</v>
      </c>
    </row>
    <row r="20" spans="2:21" x14ac:dyDescent="0.25">
      <c r="B20" s="16">
        <v>7</v>
      </c>
      <c r="C20" s="24"/>
      <c r="D20" s="18"/>
      <c r="E20" s="15"/>
      <c r="F20" s="9"/>
      <c r="G20" s="9"/>
      <c r="H20" s="9"/>
      <c r="I20" s="4">
        <f t="shared" si="1"/>
        <v>0</v>
      </c>
      <c r="J20" s="9"/>
      <c r="K20" s="9"/>
      <c r="L20" s="9"/>
      <c r="M20" s="4">
        <f t="shared" si="2"/>
        <v>0</v>
      </c>
      <c r="N20" s="9"/>
      <c r="O20" s="9"/>
      <c r="P20" s="9"/>
      <c r="Q20" s="4">
        <f t="shared" si="3"/>
        <v>0</v>
      </c>
      <c r="R20" s="44">
        <f t="shared" si="4"/>
        <v>0</v>
      </c>
      <c r="S20" s="44">
        <f t="shared" si="5"/>
        <v>0</v>
      </c>
      <c r="T20" s="44">
        <f t="shared" si="6"/>
        <v>0</v>
      </c>
      <c r="U20" s="46">
        <f t="shared" si="7"/>
        <v>0</v>
      </c>
    </row>
    <row r="21" spans="2:21" ht="15" customHeight="1" x14ac:dyDescent="0.25">
      <c r="B21" s="16">
        <v>8</v>
      </c>
      <c r="C21" s="24"/>
      <c r="D21" s="18"/>
      <c r="E21" s="15"/>
      <c r="F21" s="9"/>
      <c r="G21" s="9"/>
      <c r="H21" s="9"/>
      <c r="I21" s="4">
        <f t="shared" si="1"/>
        <v>0</v>
      </c>
      <c r="J21" s="9"/>
      <c r="K21" s="9"/>
      <c r="L21" s="9"/>
      <c r="M21" s="4">
        <f t="shared" si="2"/>
        <v>0</v>
      </c>
      <c r="N21" s="9"/>
      <c r="O21" s="9"/>
      <c r="P21" s="9"/>
      <c r="Q21" s="4">
        <f t="shared" si="3"/>
        <v>0</v>
      </c>
      <c r="R21" s="44">
        <f t="shared" si="4"/>
        <v>0</v>
      </c>
      <c r="S21" s="44">
        <f t="shared" si="5"/>
        <v>0</v>
      </c>
      <c r="T21" s="44">
        <f t="shared" si="6"/>
        <v>0</v>
      </c>
      <c r="U21" s="46">
        <f t="shared" si="7"/>
        <v>0</v>
      </c>
    </row>
    <row r="22" spans="2:21" ht="15" customHeight="1" x14ac:dyDescent="0.25">
      <c r="B22" s="16">
        <v>9</v>
      </c>
      <c r="C22" s="24"/>
      <c r="D22" s="18"/>
      <c r="E22" s="15"/>
      <c r="F22" s="9"/>
      <c r="G22" s="9"/>
      <c r="H22" s="9"/>
      <c r="I22" s="4">
        <f t="shared" si="1"/>
        <v>0</v>
      </c>
      <c r="J22" s="9"/>
      <c r="K22" s="9"/>
      <c r="L22" s="9"/>
      <c r="M22" s="4">
        <f t="shared" si="2"/>
        <v>0</v>
      </c>
      <c r="N22" s="9"/>
      <c r="O22" s="9"/>
      <c r="P22" s="9"/>
      <c r="Q22" s="4">
        <f t="shared" si="3"/>
        <v>0</v>
      </c>
      <c r="R22" s="44">
        <f t="shared" si="4"/>
        <v>0</v>
      </c>
      <c r="S22" s="44">
        <f t="shared" si="5"/>
        <v>0</v>
      </c>
      <c r="T22" s="44">
        <f t="shared" si="6"/>
        <v>0</v>
      </c>
      <c r="U22" s="46">
        <f t="shared" si="7"/>
        <v>0</v>
      </c>
    </row>
    <row r="23" spans="2:21" ht="15" customHeight="1" x14ac:dyDescent="0.25">
      <c r="B23" s="16">
        <v>10</v>
      </c>
      <c r="C23" s="24"/>
      <c r="D23" s="18"/>
      <c r="E23" s="15"/>
      <c r="F23" s="9"/>
      <c r="G23" s="9"/>
      <c r="H23" s="9"/>
      <c r="I23" s="4">
        <f t="shared" si="1"/>
        <v>0</v>
      </c>
      <c r="J23" s="9"/>
      <c r="K23" s="9"/>
      <c r="L23" s="9"/>
      <c r="M23" s="4">
        <f t="shared" si="2"/>
        <v>0</v>
      </c>
      <c r="N23" s="9"/>
      <c r="O23" s="9"/>
      <c r="P23" s="9"/>
      <c r="Q23" s="4">
        <f t="shared" si="3"/>
        <v>0</v>
      </c>
      <c r="R23" s="44">
        <f t="shared" si="4"/>
        <v>0</v>
      </c>
      <c r="S23" s="44">
        <f t="shared" si="5"/>
        <v>0</v>
      </c>
      <c r="T23" s="44">
        <f t="shared" si="6"/>
        <v>0</v>
      </c>
      <c r="U23" s="46">
        <f t="shared" si="7"/>
        <v>0</v>
      </c>
    </row>
    <row r="24" spans="2:21" x14ac:dyDescent="0.25">
      <c r="B24" s="16">
        <v>11</v>
      </c>
      <c r="C24" s="24"/>
      <c r="D24" s="12"/>
      <c r="E24" s="15"/>
      <c r="F24" s="9"/>
      <c r="G24" s="9"/>
      <c r="H24" s="9"/>
      <c r="I24" s="4">
        <f t="shared" si="1"/>
        <v>0</v>
      </c>
      <c r="J24" s="9"/>
      <c r="K24" s="9"/>
      <c r="L24" s="9"/>
      <c r="M24" s="4">
        <f t="shared" si="2"/>
        <v>0</v>
      </c>
      <c r="N24" s="9"/>
      <c r="O24" s="9"/>
      <c r="P24" s="9"/>
      <c r="Q24" s="4">
        <f t="shared" si="3"/>
        <v>0</v>
      </c>
      <c r="R24" s="44">
        <f t="shared" si="4"/>
        <v>0</v>
      </c>
      <c r="S24" s="44">
        <f t="shared" si="5"/>
        <v>0</v>
      </c>
      <c r="T24" s="44">
        <f t="shared" si="6"/>
        <v>0</v>
      </c>
      <c r="U24" s="46">
        <f t="shared" si="7"/>
        <v>0</v>
      </c>
    </row>
    <row r="25" spans="2:21" x14ac:dyDescent="0.25">
      <c r="B25" s="16">
        <v>12</v>
      </c>
      <c r="C25" s="24"/>
      <c r="D25" s="12"/>
      <c r="E25" s="25"/>
      <c r="F25" s="26"/>
      <c r="G25" s="26"/>
      <c r="H25" s="26"/>
      <c r="I25" s="14">
        <f t="shared" si="1"/>
        <v>0</v>
      </c>
      <c r="J25" s="26"/>
      <c r="K25" s="26"/>
      <c r="L25" s="26"/>
      <c r="M25" s="14">
        <f t="shared" si="2"/>
        <v>0</v>
      </c>
      <c r="N25" s="26"/>
      <c r="O25" s="26"/>
      <c r="P25" s="26"/>
      <c r="Q25" s="14">
        <f t="shared" si="3"/>
        <v>0</v>
      </c>
      <c r="R25" s="44">
        <f t="shared" si="4"/>
        <v>0</v>
      </c>
      <c r="S25" s="44">
        <f t="shared" si="5"/>
        <v>0</v>
      </c>
      <c r="T25" s="44">
        <f t="shared" si="6"/>
        <v>0</v>
      </c>
      <c r="U25" s="46">
        <f t="shared" si="7"/>
        <v>0</v>
      </c>
    </row>
    <row r="26" spans="2:21" x14ac:dyDescent="0.25">
      <c r="B26" s="16">
        <v>13</v>
      </c>
      <c r="C26" s="24"/>
      <c r="D26" s="12"/>
      <c r="E26" s="15"/>
      <c r="F26" s="9"/>
      <c r="G26" s="9"/>
      <c r="H26" s="9"/>
      <c r="I26" s="4">
        <f t="shared" si="1"/>
        <v>0</v>
      </c>
      <c r="J26" s="9"/>
      <c r="K26" s="9"/>
      <c r="L26" s="9"/>
      <c r="M26" s="4">
        <f t="shared" si="2"/>
        <v>0</v>
      </c>
      <c r="N26" s="9"/>
      <c r="O26" s="9"/>
      <c r="P26" s="9"/>
      <c r="Q26" s="4">
        <f t="shared" si="3"/>
        <v>0</v>
      </c>
      <c r="R26" s="44">
        <f t="shared" si="4"/>
        <v>0</v>
      </c>
      <c r="S26" s="44">
        <f t="shared" si="5"/>
        <v>0</v>
      </c>
      <c r="T26" s="44">
        <f t="shared" si="6"/>
        <v>0</v>
      </c>
      <c r="U26" s="46">
        <f t="shared" si="7"/>
        <v>0</v>
      </c>
    </row>
    <row r="27" spans="2:21" x14ac:dyDescent="0.25">
      <c r="B27" s="16">
        <v>14</v>
      </c>
      <c r="C27" s="24"/>
      <c r="D27" s="12"/>
      <c r="E27" s="15"/>
      <c r="F27" s="9"/>
      <c r="G27" s="9"/>
      <c r="H27" s="9"/>
      <c r="I27" s="4">
        <f t="shared" si="1"/>
        <v>0</v>
      </c>
      <c r="J27" s="9"/>
      <c r="K27" s="9"/>
      <c r="L27" s="9"/>
      <c r="M27" s="4">
        <f t="shared" si="2"/>
        <v>0</v>
      </c>
      <c r="N27" s="9"/>
      <c r="O27" s="9"/>
      <c r="P27" s="9"/>
      <c r="Q27" s="4">
        <f t="shared" si="3"/>
        <v>0</v>
      </c>
      <c r="R27" s="44">
        <f t="shared" si="4"/>
        <v>0</v>
      </c>
      <c r="S27" s="44">
        <f t="shared" si="5"/>
        <v>0</v>
      </c>
      <c r="T27" s="44">
        <f t="shared" si="6"/>
        <v>0</v>
      </c>
      <c r="U27" s="46">
        <f t="shared" si="7"/>
        <v>0</v>
      </c>
    </row>
    <row r="28" spans="2:21" x14ac:dyDescent="0.25">
      <c r="B28" s="16">
        <v>15</v>
      </c>
      <c r="C28" s="24"/>
      <c r="D28" s="12"/>
      <c r="E28" s="15"/>
      <c r="F28" s="9"/>
      <c r="G28" s="9"/>
      <c r="H28" s="9"/>
      <c r="I28" s="4">
        <f t="shared" si="1"/>
        <v>0</v>
      </c>
      <c r="J28" s="9"/>
      <c r="K28" s="9"/>
      <c r="L28" s="9"/>
      <c r="M28" s="4">
        <f t="shared" si="2"/>
        <v>0</v>
      </c>
      <c r="N28" s="9"/>
      <c r="O28" s="9"/>
      <c r="P28" s="9"/>
      <c r="Q28" s="4">
        <f t="shared" si="3"/>
        <v>0</v>
      </c>
      <c r="R28" s="44">
        <f t="shared" si="4"/>
        <v>0</v>
      </c>
      <c r="S28" s="44">
        <f t="shared" si="5"/>
        <v>0</v>
      </c>
      <c r="T28" s="44">
        <f t="shared" si="6"/>
        <v>0</v>
      </c>
      <c r="U28" s="46">
        <f t="shared" si="7"/>
        <v>0</v>
      </c>
    </row>
    <row r="29" spans="2:21" x14ac:dyDescent="0.25">
      <c r="B29" s="16">
        <v>16</v>
      </c>
      <c r="C29" s="24"/>
      <c r="D29" s="12"/>
      <c r="E29" s="15"/>
      <c r="F29" s="9"/>
      <c r="G29" s="9"/>
      <c r="H29" s="9"/>
      <c r="I29" s="4">
        <f t="shared" si="1"/>
        <v>0</v>
      </c>
      <c r="J29" s="9"/>
      <c r="K29" s="9"/>
      <c r="L29" s="9"/>
      <c r="M29" s="4">
        <f t="shared" si="2"/>
        <v>0</v>
      </c>
      <c r="N29" s="9"/>
      <c r="O29" s="9"/>
      <c r="P29" s="9"/>
      <c r="Q29" s="4">
        <f t="shared" si="3"/>
        <v>0</v>
      </c>
      <c r="R29" s="44">
        <f t="shared" si="4"/>
        <v>0</v>
      </c>
      <c r="S29" s="44">
        <f t="shared" si="5"/>
        <v>0</v>
      </c>
      <c r="T29" s="44">
        <f t="shared" si="6"/>
        <v>0</v>
      </c>
      <c r="U29" s="46">
        <f t="shared" si="7"/>
        <v>0</v>
      </c>
    </row>
    <row r="30" spans="2:21" x14ac:dyDescent="0.25">
      <c r="B30" s="16">
        <v>17</v>
      </c>
      <c r="C30" s="24"/>
      <c r="D30" s="12"/>
      <c r="E30" s="15"/>
      <c r="F30" s="9"/>
      <c r="G30" s="9"/>
      <c r="H30" s="9"/>
      <c r="I30" s="4">
        <f t="shared" si="1"/>
        <v>0</v>
      </c>
      <c r="J30" s="9"/>
      <c r="K30" s="9"/>
      <c r="L30" s="9"/>
      <c r="M30" s="4">
        <f t="shared" si="2"/>
        <v>0</v>
      </c>
      <c r="N30" s="9"/>
      <c r="O30" s="9"/>
      <c r="P30" s="9"/>
      <c r="Q30" s="4">
        <f t="shared" si="3"/>
        <v>0</v>
      </c>
      <c r="R30" s="44">
        <f t="shared" si="4"/>
        <v>0</v>
      </c>
      <c r="S30" s="44">
        <f t="shared" si="5"/>
        <v>0</v>
      </c>
      <c r="T30" s="44">
        <f t="shared" si="6"/>
        <v>0</v>
      </c>
      <c r="U30" s="46">
        <f t="shared" si="7"/>
        <v>0</v>
      </c>
    </row>
    <row r="31" spans="2:21" x14ac:dyDescent="0.25">
      <c r="B31" s="16">
        <v>18</v>
      </c>
      <c r="C31" s="24"/>
      <c r="D31" s="12"/>
      <c r="E31" s="15"/>
      <c r="F31" s="9"/>
      <c r="G31" s="9"/>
      <c r="H31" s="9"/>
      <c r="I31" s="4">
        <f t="shared" si="1"/>
        <v>0</v>
      </c>
      <c r="J31" s="9"/>
      <c r="K31" s="9"/>
      <c r="L31" s="9"/>
      <c r="M31" s="4">
        <f t="shared" si="2"/>
        <v>0</v>
      </c>
      <c r="N31" s="9"/>
      <c r="O31" s="9"/>
      <c r="P31" s="9"/>
      <c r="Q31" s="4">
        <f t="shared" si="3"/>
        <v>0</v>
      </c>
      <c r="R31" s="44">
        <f t="shared" si="4"/>
        <v>0</v>
      </c>
      <c r="S31" s="44">
        <f t="shared" si="5"/>
        <v>0</v>
      </c>
      <c r="T31" s="44">
        <f t="shared" si="6"/>
        <v>0</v>
      </c>
      <c r="U31" s="46">
        <f t="shared" si="7"/>
        <v>0</v>
      </c>
    </row>
    <row r="32" spans="2:21" x14ac:dyDescent="0.25">
      <c r="B32" s="16">
        <v>19</v>
      </c>
      <c r="C32" s="24"/>
      <c r="D32" s="12"/>
      <c r="E32" s="15"/>
      <c r="F32" s="9"/>
      <c r="G32" s="9"/>
      <c r="H32" s="9"/>
      <c r="I32" s="4">
        <f t="shared" si="1"/>
        <v>0</v>
      </c>
      <c r="J32" s="9"/>
      <c r="K32" s="9"/>
      <c r="L32" s="9"/>
      <c r="M32" s="4">
        <f t="shared" si="2"/>
        <v>0</v>
      </c>
      <c r="N32" s="9"/>
      <c r="O32" s="9"/>
      <c r="P32" s="9"/>
      <c r="Q32" s="4">
        <f t="shared" si="3"/>
        <v>0</v>
      </c>
      <c r="R32" s="44">
        <f t="shared" si="4"/>
        <v>0</v>
      </c>
      <c r="S32" s="44">
        <f t="shared" si="5"/>
        <v>0</v>
      </c>
      <c r="T32" s="44">
        <f t="shared" si="6"/>
        <v>0</v>
      </c>
      <c r="U32" s="46">
        <f t="shared" si="7"/>
        <v>0</v>
      </c>
    </row>
    <row r="33" spans="2:21" x14ac:dyDescent="0.25">
      <c r="B33" s="16">
        <v>20</v>
      </c>
      <c r="C33" s="24"/>
      <c r="D33" s="12"/>
      <c r="E33" s="15"/>
      <c r="F33" s="9"/>
      <c r="G33" s="9"/>
      <c r="H33" s="9"/>
      <c r="I33" s="4">
        <f t="shared" si="1"/>
        <v>0</v>
      </c>
      <c r="J33" s="9"/>
      <c r="K33" s="9"/>
      <c r="L33" s="9"/>
      <c r="M33" s="4">
        <f t="shared" si="2"/>
        <v>0</v>
      </c>
      <c r="N33" s="9"/>
      <c r="O33" s="9"/>
      <c r="P33" s="9"/>
      <c r="Q33" s="4">
        <f t="shared" si="3"/>
        <v>0</v>
      </c>
      <c r="R33" s="44">
        <f t="shared" si="4"/>
        <v>0</v>
      </c>
      <c r="S33" s="44">
        <f t="shared" si="5"/>
        <v>0</v>
      </c>
      <c r="T33" s="44">
        <f t="shared" si="6"/>
        <v>0</v>
      </c>
      <c r="U33" s="46">
        <f t="shared" si="7"/>
        <v>0</v>
      </c>
    </row>
    <row r="34" spans="2:21" x14ac:dyDescent="0.25">
      <c r="B34" s="16">
        <v>21</v>
      </c>
      <c r="C34" s="24"/>
      <c r="D34" s="12"/>
      <c r="E34" s="15"/>
      <c r="F34" s="9"/>
      <c r="G34" s="9"/>
      <c r="H34" s="9"/>
      <c r="I34" s="4">
        <f t="shared" si="1"/>
        <v>0</v>
      </c>
      <c r="J34" s="9"/>
      <c r="K34" s="9"/>
      <c r="L34" s="9"/>
      <c r="M34" s="4">
        <f t="shared" si="2"/>
        <v>0</v>
      </c>
      <c r="N34" s="9"/>
      <c r="O34" s="9"/>
      <c r="P34" s="9"/>
      <c r="Q34" s="4">
        <f t="shared" si="3"/>
        <v>0</v>
      </c>
      <c r="R34" s="44">
        <f t="shared" si="4"/>
        <v>0</v>
      </c>
      <c r="S34" s="44">
        <f t="shared" si="5"/>
        <v>0</v>
      </c>
      <c r="T34" s="44">
        <f t="shared" si="6"/>
        <v>0</v>
      </c>
      <c r="U34" s="46">
        <f t="shared" si="7"/>
        <v>0</v>
      </c>
    </row>
    <row r="35" spans="2:21" x14ac:dyDescent="0.25">
      <c r="B35" s="107" t="s">
        <v>22</v>
      </c>
      <c r="C35" s="108"/>
      <c r="D35" s="108"/>
      <c r="E35" s="109"/>
      <c r="F35" s="4">
        <f t="shared" ref="F35:U35" si="8">SUM(F15:F34)</f>
        <v>0</v>
      </c>
      <c r="G35" s="4">
        <f t="shared" si="8"/>
        <v>0</v>
      </c>
      <c r="H35" s="4">
        <f t="shared" si="8"/>
        <v>0</v>
      </c>
      <c r="I35" s="4">
        <f t="shared" si="8"/>
        <v>0</v>
      </c>
      <c r="J35" s="14">
        <f t="shared" si="8"/>
        <v>0</v>
      </c>
      <c r="K35" s="14">
        <f t="shared" si="8"/>
        <v>0</v>
      </c>
      <c r="L35" s="4">
        <f t="shared" si="8"/>
        <v>0</v>
      </c>
      <c r="M35" s="4">
        <f t="shared" si="8"/>
        <v>0</v>
      </c>
      <c r="N35" s="4">
        <f t="shared" si="8"/>
        <v>0</v>
      </c>
      <c r="O35" s="4">
        <f t="shared" si="8"/>
        <v>0</v>
      </c>
      <c r="P35" s="4">
        <f t="shared" si="8"/>
        <v>0</v>
      </c>
      <c r="Q35" s="4">
        <f t="shared" si="8"/>
        <v>0</v>
      </c>
      <c r="R35" s="45">
        <f t="shared" si="8"/>
        <v>0</v>
      </c>
      <c r="S35" s="45">
        <f t="shared" si="8"/>
        <v>0</v>
      </c>
      <c r="T35" s="45">
        <f t="shared" si="8"/>
        <v>0</v>
      </c>
      <c r="U35" s="45">
        <f t="shared" si="8"/>
        <v>0</v>
      </c>
    </row>
    <row r="36" spans="2:21" x14ac:dyDescent="0.25">
      <c r="B36" s="106" t="s">
        <v>24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2:21" x14ac:dyDescent="0.25">
      <c r="B37" s="36">
        <v>22</v>
      </c>
      <c r="C37" s="37"/>
      <c r="D37" s="38"/>
      <c r="E37" s="19"/>
      <c r="F37" s="32"/>
      <c r="G37" s="32"/>
      <c r="H37" s="32"/>
      <c r="I37" s="39">
        <f>SUM(F37:H37)</f>
        <v>0</v>
      </c>
      <c r="J37" s="32"/>
      <c r="K37" s="32"/>
      <c r="L37" s="32"/>
      <c r="M37" s="39">
        <f>SUM(J37:L37)</f>
        <v>0</v>
      </c>
      <c r="N37" s="32"/>
      <c r="O37" s="32"/>
      <c r="P37" s="32"/>
      <c r="Q37" s="39">
        <f>SUM(N37:P37)</f>
        <v>0</v>
      </c>
      <c r="R37" s="47">
        <f t="shared" ref="R37:T38" si="9">ROUND(N37/18,2)</f>
        <v>0</v>
      </c>
      <c r="S37" s="47">
        <f t="shared" si="9"/>
        <v>0</v>
      </c>
      <c r="T37" s="47">
        <f t="shared" si="9"/>
        <v>0</v>
      </c>
      <c r="U37" s="48">
        <f>SUM(R37:T37)</f>
        <v>0</v>
      </c>
    </row>
    <row r="38" spans="2:21" x14ac:dyDescent="0.25">
      <c r="B38" s="10">
        <v>23</v>
      </c>
      <c r="C38" s="11"/>
      <c r="D38" s="12"/>
      <c r="E38" s="15"/>
      <c r="F38" s="13"/>
      <c r="G38" s="13"/>
      <c r="H38" s="13"/>
      <c r="I38" s="14">
        <f>SUM(F38:H38)</f>
        <v>0</v>
      </c>
      <c r="J38" s="13"/>
      <c r="K38" s="13"/>
      <c r="L38" s="13"/>
      <c r="M38" s="14">
        <f>SUM(J38:L38)</f>
        <v>0</v>
      </c>
      <c r="N38" s="13"/>
      <c r="O38" s="13"/>
      <c r="P38" s="13"/>
      <c r="Q38" s="14">
        <f>SUM(N38:P38)</f>
        <v>0</v>
      </c>
      <c r="R38" s="47">
        <f t="shared" si="9"/>
        <v>0</v>
      </c>
      <c r="S38" s="47">
        <f t="shared" si="9"/>
        <v>0</v>
      </c>
      <c r="T38" s="47">
        <f t="shared" si="9"/>
        <v>0</v>
      </c>
      <c r="U38" s="48">
        <f>SUM(R38:T38)</f>
        <v>0</v>
      </c>
    </row>
    <row r="39" spans="2:21" x14ac:dyDescent="0.25">
      <c r="B39" s="114" t="s">
        <v>22</v>
      </c>
      <c r="C39" s="115"/>
      <c r="D39" s="115"/>
      <c r="E39" s="116"/>
      <c r="F39" s="14">
        <f t="shared" ref="F39:U39" si="10">SUM(F37:F38)</f>
        <v>0</v>
      </c>
      <c r="G39" s="14">
        <f t="shared" si="10"/>
        <v>0</v>
      </c>
      <c r="H39" s="14">
        <f t="shared" si="10"/>
        <v>0</v>
      </c>
      <c r="I39" s="14">
        <f t="shared" si="10"/>
        <v>0</v>
      </c>
      <c r="J39" s="14">
        <f t="shared" si="10"/>
        <v>0</v>
      </c>
      <c r="K39" s="14">
        <f t="shared" si="10"/>
        <v>0</v>
      </c>
      <c r="L39" s="14">
        <f t="shared" si="10"/>
        <v>0</v>
      </c>
      <c r="M39" s="14">
        <f t="shared" si="10"/>
        <v>0</v>
      </c>
      <c r="N39" s="14">
        <f t="shared" si="10"/>
        <v>0</v>
      </c>
      <c r="O39" s="14">
        <f t="shared" si="10"/>
        <v>0</v>
      </c>
      <c r="P39" s="14">
        <f t="shared" si="10"/>
        <v>0</v>
      </c>
      <c r="Q39" s="14">
        <f t="shared" si="10"/>
        <v>0</v>
      </c>
      <c r="R39" s="49">
        <f t="shared" si="10"/>
        <v>0</v>
      </c>
      <c r="S39" s="49">
        <f t="shared" si="10"/>
        <v>0</v>
      </c>
      <c r="T39" s="49">
        <f t="shared" si="10"/>
        <v>0</v>
      </c>
      <c r="U39" s="49">
        <f t="shared" si="10"/>
        <v>0</v>
      </c>
    </row>
    <row r="40" spans="2:21" x14ac:dyDescent="0.25">
      <c r="B40" s="106" t="s">
        <v>25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2:21" x14ac:dyDescent="0.25">
      <c r="B41" s="16">
        <v>24</v>
      </c>
      <c r="C41" s="17"/>
      <c r="D41" s="38"/>
      <c r="E41" s="19"/>
      <c r="F41" s="20"/>
      <c r="G41" s="20"/>
      <c r="H41" s="20"/>
      <c r="I41" s="21">
        <f>SUM(F41:H41)</f>
        <v>0</v>
      </c>
      <c r="J41" s="20"/>
      <c r="K41" s="20"/>
      <c r="L41" s="20"/>
      <c r="M41" s="21">
        <f>SUM(J41:L41)</f>
        <v>0</v>
      </c>
      <c r="N41" s="20"/>
      <c r="O41" s="20"/>
      <c r="P41" s="20"/>
      <c r="Q41" s="21">
        <f>SUM(N41:P41)</f>
        <v>0</v>
      </c>
      <c r="R41" s="43">
        <f t="shared" ref="R41:T42" si="11">ROUND(N41/18,2)</f>
        <v>0</v>
      </c>
      <c r="S41" s="43">
        <f t="shared" si="11"/>
        <v>0</v>
      </c>
      <c r="T41" s="43">
        <f t="shared" si="11"/>
        <v>0</v>
      </c>
      <c r="U41" s="46">
        <f>SUM(R41:T41)</f>
        <v>0</v>
      </c>
    </row>
    <row r="42" spans="2:21" x14ac:dyDescent="0.25">
      <c r="B42" s="5">
        <v>25</v>
      </c>
      <c r="C42" s="3"/>
      <c r="D42" s="12"/>
      <c r="E42" s="15"/>
      <c r="F42" s="2"/>
      <c r="G42" s="2"/>
      <c r="H42" s="2"/>
      <c r="I42" s="4">
        <f>SUM(F42:H42)</f>
        <v>0</v>
      </c>
      <c r="J42" s="2"/>
      <c r="K42" s="2"/>
      <c r="L42" s="2"/>
      <c r="M42" s="4">
        <f>SUM(J42:L42)</f>
        <v>0</v>
      </c>
      <c r="N42" s="2"/>
      <c r="O42" s="2"/>
      <c r="P42" s="2"/>
      <c r="Q42" s="4">
        <f>SUM(N42:P42)</f>
        <v>0</v>
      </c>
      <c r="R42" s="43">
        <f t="shared" si="11"/>
        <v>0</v>
      </c>
      <c r="S42" s="43">
        <f t="shared" si="11"/>
        <v>0</v>
      </c>
      <c r="T42" s="43">
        <f t="shared" si="11"/>
        <v>0</v>
      </c>
      <c r="U42" s="46">
        <f>SUM(R42:T42)</f>
        <v>0</v>
      </c>
    </row>
    <row r="43" spans="2:21" x14ac:dyDescent="0.25">
      <c r="B43" s="5"/>
      <c r="C43" s="107" t="s">
        <v>22</v>
      </c>
      <c r="D43" s="108"/>
      <c r="E43" s="109"/>
      <c r="F43" s="4">
        <f t="shared" ref="F43:U43" si="12">SUM(F41:F42)</f>
        <v>0</v>
      </c>
      <c r="G43" s="4">
        <f t="shared" si="12"/>
        <v>0</v>
      </c>
      <c r="H43" s="4">
        <f t="shared" si="12"/>
        <v>0</v>
      </c>
      <c r="I43" s="4">
        <f t="shared" si="12"/>
        <v>0</v>
      </c>
      <c r="J43" s="4">
        <f t="shared" si="12"/>
        <v>0</v>
      </c>
      <c r="K43" s="4">
        <f t="shared" si="12"/>
        <v>0</v>
      </c>
      <c r="L43" s="4">
        <f t="shared" si="12"/>
        <v>0</v>
      </c>
      <c r="M43" s="4">
        <f t="shared" si="12"/>
        <v>0</v>
      </c>
      <c r="N43" s="4">
        <f t="shared" si="12"/>
        <v>0</v>
      </c>
      <c r="O43" s="4">
        <f t="shared" si="12"/>
        <v>0</v>
      </c>
      <c r="P43" s="4">
        <f t="shared" si="12"/>
        <v>0</v>
      </c>
      <c r="Q43" s="4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</row>
    <row r="44" spans="2:21" x14ac:dyDescent="0.25">
      <c r="B44" s="106" t="s">
        <v>26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2:21" x14ac:dyDescent="0.25">
      <c r="B45" s="16">
        <v>26</v>
      </c>
      <c r="C45" s="17"/>
      <c r="D45" s="38"/>
      <c r="E45" s="19"/>
      <c r="F45" s="20"/>
      <c r="G45" s="20"/>
      <c r="H45" s="20"/>
      <c r="I45" s="21">
        <f t="shared" ref="I45:I53" si="13">SUM(F45:H45)</f>
        <v>0</v>
      </c>
      <c r="J45" s="20"/>
      <c r="K45" s="20"/>
      <c r="L45" s="20"/>
      <c r="M45" s="21">
        <f t="shared" ref="M45:M53" si="14">SUM(J45:L45)</f>
        <v>0</v>
      </c>
      <c r="N45" s="20"/>
      <c r="O45" s="20"/>
      <c r="P45" s="20"/>
      <c r="Q45" s="21">
        <f t="shared" ref="Q45:Q53" si="15">SUM(N45:P45)</f>
        <v>0</v>
      </c>
      <c r="R45" s="43">
        <f t="shared" ref="R45:R53" si="16">ROUND(N45/18,2)</f>
        <v>0</v>
      </c>
      <c r="S45" s="43">
        <f t="shared" ref="S45:S53" si="17">ROUND(O45/18,2)</f>
        <v>0</v>
      </c>
      <c r="T45" s="43">
        <f t="shared" ref="T45:T53" si="18">ROUND(P45/18,2)</f>
        <v>0</v>
      </c>
      <c r="U45" s="46">
        <f t="shared" ref="U45:U53" si="19">SUM(R45:T45)</f>
        <v>0</v>
      </c>
    </row>
    <row r="46" spans="2:21" x14ac:dyDescent="0.25">
      <c r="B46" s="16">
        <v>27</v>
      </c>
      <c r="C46" s="17"/>
      <c r="D46" s="12"/>
      <c r="E46" s="25"/>
      <c r="F46" s="20"/>
      <c r="G46" s="20"/>
      <c r="H46" s="20"/>
      <c r="I46" s="21">
        <f t="shared" si="13"/>
        <v>0</v>
      </c>
      <c r="J46" s="20"/>
      <c r="K46" s="20"/>
      <c r="L46" s="20"/>
      <c r="M46" s="21">
        <f t="shared" si="14"/>
        <v>0</v>
      </c>
      <c r="N46" s="20"/>
      <c r="O46" s="20"/>
      <c r="P46" s="20"/>
      <c r="Q46" s="21">
        <f t="shared" si="15"/>
        <v>0</v>
      </c>
      <c r="R46" s="43">
        <f t="shared" si="16"/>
        <v>0</v>
      </c>
      <c r="S46" s="43">
        <f t="shared" si="17"/>
        <v>0</v>
      </c>
      <c r="T46" s="43">
        <f t="shared" si="18"/>
        <v>0</v>
      </c>
      <c r="U46" s="46">
        <f t="shared" si="19"/>
        <v>0</v>
      </c>
    </row>
    <row r="47" spans="2:21" x14ac:dyDescent="0.25">
      <c r="B47" s="16">
        <v>28</v>
      </c>
      <c r="C47" s="17"/>
      <c r="D47" s="12"/>
      <c r="E47" s="19"/>
      <c r="F47" s="20"/>
      <c r="G47" s="20"/>
      <c r="H47" s="20"/>
      <c r="I47" s="21">
        <f t="shared" si="13"/>
        <v>0</v>
      </c>
      <c r="J47" s="20"/>
      <c r="K47" s="20"/>
      <c r="L47" s="32"/>
      <c r="M47" s="21">
        <f t="shared" si="14"/>
        <v>0</v>
      </c>
      <c r="N47" s="20"/>
      <c r="O47" s="20"/>
      <c r="P47" s="20"/>
      <c r="Q47" s="21">
        <f t="shared" si="15"/>
        <v>0</v>
      </c>
      <c r="R47" s="43">
        <f t="shared" si="16"/>
        <v>0</v>
      </c>
      <c r="S47" s="43">
        <f t="shared" si="17"/>
        <v>0</v>
      </c>
      <c r="T47" s="43">
        <f t="shared" si="18"/>
        <v>0</v>
      </c>
      <c r="U47" s="46">
        <f t="shared" si="19"/>
        <v>0</v>
      </c>
    </row>
    <row r="48" spans="2:21" x14ac:dyDescent="0.25">
      <c r="B48" s="16">
        <v>29</v>
      </c>
      <c r="C48" s="17"/>
      <c r="D48" s="12"/>
      <c r="E48" s="19"/>
      <c r="F48" s="20"/>
      <c r="G48" s="20"/>
      <c r="H48" s="20"/>
      <c r="I48" s="21">
        <f t="shared" si="13"/>
        <v>0</v>
      </c>
      <c r="J48" s="20"/>
      <c r="K48" s="20"/>
      <c r="L48" s="20"/>
      <c r="M48" s="21">
        <f t="shared" si="14"/>
        <v>0</v>
      </c>
      <c r="N48" s="20"/>
      <c r="O48" s="20"/>
      <c r="P48" s="20"/>
      <c r="Q48" s="21">
        <f t="shared" si="15"/>
        <v>0</v>
      </c>
      <c r="R48" s="43">
        <f t="shared" si="16"/>
        <v>0</v>
      </c>
      <c r="S48" s="43">
        <f t="shared" si="17"/>
        <v>0</v>
      </c>
      <c r="T48" s="43">
        <f t="shared" si="18"/>
        <v>0</v>
      </c>
      <c r="U48" s="46">
        <f t="shared" si="19"/>
        <v>0</v>
      </c>
    </row>
    <row r="49" spans="2:22" x14ac:dyDescent="0.25">
      <c r="B49" s="16">
        <v>30</v>
      </c>
      <c r="C49" s="17"/>
      <c r="D49" s="12"/>
      <c r="E49" s="19"/>
      <c r="F49" s="20"/>
      <c r="G49" s="20"/>
      <c r="H49" s="20"/>
      <c r="I49" s="21">
        <f t="shared" si="13"/>
        <v>0</v>
      </c>
      <c r="J49" s="20"/>
      <c r="K49" s="20"/>
      <c r="L49" s="20"/>
      <c r="M49" s="21">
        <f t="shared" si="14"/>
        <v>0</v>
      </c>
      <c r="N49" s="20"/>
      <c r="O49" s="20"/>
      <c r="P49" s="20"/>
      <c r="Q49" s="21">
        <f t="shared" si="15"/>
        <v>0</v>
      </c>
      <c r="R49" s="43">
        <f t="shared" si="16"/>
        <v>0</v>
      </c>
      <c r="S49" s="43">
        <f t="shared" si="17"/>
        <v>0</v>
      </c>
      <c r="T49" s="43">
        <f t="shared" si="18"/>
        <v>0</v>
      </c>
      <c r="U49" s="46">
        <f t="shared" si="19"/>
        <v>0</v>
      </c>
    </row>
    <row r="50" spans="2:22" x14ac:dyDescent="0.25">
      <c r="B50" s="16">
        <v>31</v>
      </c>
      <c r="C50" s="3"/>
      <c r="D50" s="28"/>
      <c r="E50" s="25"/>
      <c r="F50" s="2"/>
      <c r="G50" s="2"/>
      <c r="H50" s="2"/>
      <c r="I50" s="4">
        <f t="shared" si="13"/>
        <v>0</v>
      </c>
      <c r="J50" s="2"/>
      <c r="K50" s="2"/>
      <c r="L50" s="2"/>
      <c r="M50" s="4">
        <f t="shared" si="14"/>
        <v>0</v>
      </c>
      <c r="N50" s="2"/>
      <c r="O50" s="2"/>
      <c r="P50" s="2"/>
      <c r="Q50" s="4">
        <f t="shared" si="15"/>
        <v>0</v>
      </c>
      <c r="R50" s="43">
        <f t="shared" si="16"/>
        <v>0</v>
      </c>
      <c r="S50" s="43">
        <f t="shared" si="17"/>
        <v>0</v>
      </c>
      <c r="T50" s="43">
        <f t="shared" si="18"/>
        <v>0</v>
      </c>
      <c r="U50" s="46">
        <f t="shared" si="19"/>
        <v>0</v>
      </c>
    </row>
    <row r="51" spans="2:22" x14ac:dyDescent="0.25">
      <c r="B51" s="16">
        <v>32</v>
      </c>
      <c r="C51" s="3"/>
      <c r="D51" s="28"/>
      <c r="E51" s="25"/>
      <c r="F51" s="2"/>
      <c r="G51" s="2"/>
      <c r="H51" s="2"/>
      <c r="I51" s="4">
        <f t="shared" si="13"/>
        <v>0</v>
      </c>
      <c r="J51" s="2"/>
      <c r="K51" s="2"/>
      <c r="L51" s="2"/>
      <c r="M51" s="4">
        <f t="shared" si="14"/>
        <v>0</v>
      </c>
      <c r="N51" s="2"/>
      <c r="O51" s="2"/>
      <c r="P51" s="2"/>
      <c r="Q51" s="4">
        <f t="shared" si="15"/>
        <v>0</v>
      </c>
      <c r="R51" s="43">
        <f t="shared" si="16"/>
        <v>0</v>
      </c>
      <c r="S51" s="43">
        <f t="shared" si="17"/>
        <v>0</v>
      </c>
      <c r="T51" s="43">
        <f t="shared" si="18"/>
        <v>0</v>
      </c>
      <c r="U51" s="46">
        <f t="shared" si="19"/>
        <v>0</v>
      </c>
    </row>
    <row r="52" spans="2:22" x14ac:dyDescent="0.25">
      <c r="B52" s="16">
        <v>33</v>
      </c>
      <c r="C52" s="3"/>
      <c r="D52" s="28"/>
      <c r="E52" s="25"/>
      <c r="F52" s="2"/>
      <c r="G52" s="2"/>
      <c r="H52" s="2"/>
      <c r="I52" s="4">
        <f t="shared" si="13"/>
        <v>0</v>
      </c>
      <c r="J52" s="2"/>
      <c r="K52" s="2"/>
      <c r="L52" s="2"/>
      <c r="M52" s="4">
        <f t="shared" si="14"/>
        <v>0</v>
      </c>
      <c r="N52" s="2"/>
      <c r="O52" s="2"/>
      <c r="P52" s="2"/>
      <c r="Q52" s="4">
        <f t="shared" si="15"/>
        <v>0</v>
      </c>
      <c r="R52" s="43">
        <f t="shared" si="16"/>
        <v>0</v>
      </c>
      <c r="S52" s="43">
        <f t="shared" si="17"/>
        <v>0</v>
      </c>
      <c r="T52" s="43">
        <f t="shared" si="18"/>
        <v>0</v>
      </c>
      <c r="U52" s="46">
        <f t="shared" si="19"/>
        <v>0</v>
      </c>
    </row>
    <row r="53" spans="2:22" x14ac:dyDescent="0.25">
      <c r="B53" s="16">
        <v>34</v>
      </c>
      <c r="C53" s="3"/>
      <c r="D53" s="12"/>
      <c r="E53" s="15"/>
      <c r="F53" s="2"/>
      <c r="G53" s="2"/>
      <c r="H53" s="2"/>
      <c r="I53" s="4">
        <f t="shared" si="13"/>
        <v>0</v>
      </c>
      <c r="J53" s="2"/>
      <c r="K53" s="2"/>
      <c r="L53" s="2"/>
      <c r="M53" s="4">
        <f t="shared" si="14"/>
        <v>0</v>
      </c>
      <c r="N53" s="2"/>
      <c r="O53" s="2"/>
      <c r="P53" s="2"/>
      <c r="Q53" s="4">
        <f t="shared" si="15"/>
        <v>0</v>
      </c>
      <c r="R53" s="43">
        <f t="shared" si="16"/>
        <v>0</v>
      </c>
      <c r="S53" s="43">
        <f t="shared" si="17"/>
        <v>0</v>
      </c>
      <c r="T53" s="43">
        <f t="shared" si="18"/>
        <v>0</v>
      </c>
      <c r="U53" s="46">
        <f t="shared" si="19"/>
        <v>0</v>
      </c>
    </row>
    <row r="54" spans="2:22" x14ac:dyDescent="0.25">
      <c r="B54" s="5"/>
      <c r="C54" s="107" t="s">
        <v>22</v>
      </c>
      <c r="D54" s="108"/>
      <c r="E54" s="109"/>
      <c r="F54" s="4">
        <f t="shared" ref="F54:U54" si="20">SUM(F45:F53)</f>
        <v>0</v>
      </c>
      <c r="G54" s="4">
        <f t="shared" si="20"/>
        <v>0</v>
      </c>
      <c r="H54" s="4">
        <f t="shared" si="20"/>
        <v>0</v>
      </c>
      <c r="I54" s="4">
        <f t="shared" si="20"/>
        <v>0</v>
      </c>
      <c r="J54" s="4">
        <f t="shared" si="20"/>
        <v>0</v>
      </c>
      <c r="K54" s="4">
        <f t="shared" si="20"/>
        <v>0</v>
      </c>
      <c r="L54" s="4">
        <f t="shared" si="20"/>
        <v>0</v>
      </c>
      <c r="M54" s="4">
        <f t="shared" si="20"/>
        <v>0</v>
      </c>
      <c r="N54" s="4">
        <f t="shared" si="20"/>
        <v>0</v>
      </c>
      <c r="O54" s="4">
        <f t="shared" si="20"/>
        <v>0</v>
      </c>
      <c r="P54" s="4">
        <f t="shared" si="20"/>
        <v>0</v>
      </c>
      <c r="Q54" s="4">
        <f t="shared" si="20"/>
        <v>0</v>
      </c>
      <c r="R54" s="45">
        <f t="shared" si="20"/>
        <v>0</v>
      </c>
      <c r="S54" s="45">
        <f t="shared" si="20"/>
        <v>0</v>
      </c>
      <c r="T54" s="45">
        <f t="shared" si="20"/>
        <v>0</v>
      </c>
      <c r="U54" s="45">
        <f t="shared" si="20"/>
        <v>0</v>
      </c>
    </row>
    <row r="55" spans="2:22" x14ac:dyDescent="0.25">
      <c r="B55" s="106" t="s">
        <v>27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2:22" x14ac:dyDescent="0.25">
      <c r="B56" s="16">
        <v>1</v>
      </c>
      <c r="C56" s="17"/>
      <c r="D56" s="18"/>
      <c r="E56" s="19"/>
      <c r="F56" s="20"/>
      <c r="G56" s="20"/>
      <c r="H56" s="20"/>
      <c r="I56" s="21">
        <f>SUM(F56:H56)</f>
        <v>0</v>
      </c>
      <c r="J56" s="20"/>
      <c r="K56" s="20"/>
      <c r="L56" s="20"/>
      <c r="M56" s="21">
        <f>SUM(J56:L56)</f>
        <v>0</v>
      </c>
      <c r="N56" s="20"/>
      <c r="O56" s="20"/>
      <c r="P56" s="20"/>
      <c r="Q56" s="21">
        <f>SUM(N56:P56)</f>
        <v>0</v>
      </c>
      <c r="R56" s="43">
        <f>ROUND(N56/18,2)</f>
        <v>0</v>
      </c>
      <c r="S56" s="43">
        <f>ROUND(O56/18,2)</f>
        <v>0</v>
      </c>
      <c r="T56" s="43">
        <f>ROUND(P56/18,2)</f>
        <v>0</v>
      </c>
      <c r="U56" s="46">
        <f>SUM(R56:T56)</f>
        <v>0</v>
      </c>
    </row>
    <row r="57" spans="2:22" x14ac:dyDescent="0.25">
      <c r="B57" s="5"/>
      <c r="C57" s="107" t="s">
        <v>22</v>
      </c>
      <c r="D57" s="108"/>
      <c r="E57" s="109"/>
      <c r="F57" s="4">
        <f t="shared" ref="F57:U57" si="21">SUM(F56)</f>
        <v>0</v>
      </c>
      <c r="G57" s="4">
        <f t="shared" si="21"/>
        <v>0</v>
      </c>
      <c r="H57" s="4">
        <f t="shared" si="21"/>
        <v>0</v>
      </c>
      <c r="I57" s="4">
        <f t="shared" si="21"/>
        <v>0</v>
      </c>
      <c r="J57" s="4">
        <f t="shared" si="21"/>
        <v>0</v>
      </c>
      <c r="K57" s="4">
        <f t="shared" si="21"/>
        <v>0</v>
      </c>
      <c r="L57" s="4">
        <f t="shared" si="21"/>
        <v>0</v>
      </c>
      <c r="M57" s="4">
        <f t="shared" si="21"/>
        <v>0</v>
      </c>
      <c r="N57" s="4">
        <f t="shared" si="21"/>
        <v>0</v>
      </c>
      <c r="O57" s="4">
        <f t="shared" si="21"/>
        <v>0</v>
      </c>
      <c r="P57" s="4">
        <f t="shared" si="21"/>
        <v>0</v>
      </c>
      <c r="Q57" s="4">
        <f t="shared" si="21"/>
        <v>0</v>
      </c>
      <c r="R57" s="45">
        <f t="shared" si="21"/>
        <v>0</v>
      </c>
      <c r="S57" s="45">
        <f t="shared" si="21"/>
        <v>0</v>
      </c>
      <c r="T57" s="45">
        <f t="shared" si="21"/>
        <v>0</v>
      </c>
      <c r="U57" s="45">
        <f t="shared" si="21"/>
        <v>0</v>
      </c>
    </row>
    <row r="58" spans="2:22" ht="15.75" x14ac:dyDescent="0.25">
      <c r="B58" s="5"/>
      <c r="C58" s="110" t="s">
        <v>28</v>
      </c>
      <c r="D58" s="111"/>
      <c r="E58" s="112"/>
      <c r="F58" s="7">
        <f t="shared" ref="F58:U58" si="22">F13+F35+F39+F43+F54+F57</f>
        <v>0</v>
      </c>
      <c r="G58" s="7">
        <f t="shared" si="22"/>
        <v>0</v>
      </c>
      <c r="H58" s="7">
        <f t="shared" si="22"/>
        <v>0</v>
      </c>
      <c r="I58" s="23">
        <f t="shared" si="22"/>
        <v>0</v>
      </c>
      <c r="J58" s="7">
        <f t="shared" si="22"/>
        <v>0</v>
      </c>
      <c r="K58" s="7">
        <f t="shared" si="22"/>
        <v>0</v>
      </c>
      <c r="L58" s="7">
        <f t="shared" si="22"/>
        <v>0</v>
      </c>
      <c r="M58" s="23">
        <f t="shared" si="22"/>
        <v>0</v>
      </c>
      <c r="N58" s="7">
        <f t="shared" si="22"/>
        <v>0</v>
      </c>
      <c r="O58" s="7">
        <f t="shared" si="22"/>
        <v>0</v>
      </c>
      <c r="P58" s="7">
        <f t="shared" si="22"/>
        <v>0</v>
      </c>
      <c r="Q58" s="7">
        <f t="shared" si="22"/>
        <v>0</v>
      </c>
      <c r="R58" s="8">
        <f t="shared" si="22"/>
        <v>0</v>
      </c>
      <c r="S58" s="8">
        <f t="shared" si="22"/>
        <v>0</v>
      </c>
      <c r="T58" s="8">
        <f t="shared" si="22"/>
        <v>0</v>
      </c>
      <c r="U58" s="8">
        <f t="shared" si="22"/>
        <v>0</v>
      </c>
    </row>
    <row r="59" spans="2:22" ht="18.75" x14ac:dyDescent="0.25">
      <c r="B59" s="113" t="s">
        <v>29</v>
      </c>
      <c r="C59" s="113"/>
      <c r="D59" s="113"/>
      <c r="E59" s="113"/>
      <c r="F59" s="102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4"/>
      <c r="V59" s="50">
        <f>SUM(V61:V63)</f>
        <v>2.25</v>
      </c>
    </row>
    <row r="60" spans="2:22" ht="15.75" x14ac:dyDescent="0.25">
      <c r="B60" s="101" t="s">
        <v>30</v>
      </c>
      <c r="C60" s="101"/>
      <c r="D60" s="101"/>
      <c r="E60" s="101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4" t="s">
        <v>31</v>
      </c>
    </row>
    <row r="61" spans="2:22" ht="15.75" x14ac:dyDescent="0.25">
      <c r="B61" s="101" t="s">
        <v>20</v>
      </c>
      <c r="C61" s="101"/>
      <c r="D61" s="101"/>
      <c r="E61" s="101"/>
      <c r="F61" s="102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4"/>
      <c r="R61" s="33">
        <f>ROUND((R12+R15+R16+R17+R18+R19+R20+R21+R22+R23+R37+R41+R45+R46+R47+R48+R49)/18,2)</f>
        <v>0</v>
      </c>
      <c r="S61" s="33">
        <f>ROUND((S12+S15+S16+S17+S18+S19+S20+S21+S22+S23+S37+S41+S45+S46+S47+S48+S49)/18,2)</f>
        <v>0</v>
      </c>
      <c r="T61" s="33">
        <f>ROUND((T12+T15+T16+T17+T18+T19+T20+T21+T22+T23+T37+T41+T45+T46+T47+T48+T49)/18,2)</f>
        <v>0</v>
      </c>
      <c r="U61" s="33">
        <f>ROUND((U12+U15+U16+U17+U18+U19+U20+U21+U22+U23+U37+U41+U45+U46+U47+U48+U49)/18,2)</f>
        <v>0</v>
      </c>
      <c r="V61" s="45">
        <v>1.25</v>
      </c>
    </row>
    <row r="62" spans="2:22" ht="15.75" x14ac:dyDescent="0.25">
      <c r="B62" s="101" t="s">
        <v>32</v>
      </c>
      <c r="C62" s="101"/>
      <c r="D62" s="101"/>
      <c r="E62" s="101"/>
      <c r="F62" s="102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4"/>
      <c r="R62" s="33">
        <f>ROUND((R24+R25+R26+R27+R28+R50+R51+R52)/18,2)</f>
        <v>0</v>
      </c>
      <c r="S62" s="33">
        <f>ROUND((S24+S25+S26+S27+S28+S50+S51+S52)/18,2)</f>
        <v>0</v>
      </c>
      <c r="T62" s="33">
        <f>ROUND((T24+T25+T26+T27+T28+T50+T51+T52)/18,2)</f>
        <v>0</v>
      </c>
      <c r="U62" s="33">
        <f>ROUND((U24+U25+U26+U27+U28+U50+U51+U52)/18,2)</f>
        <v>0</v>
      </c>
      <c r="V62" s="45"/>
    </row>
    <row r="63" spans="2:22" ht="15.75" x14ac:dyDescent="0.25">
      <c r="B63" s="101" t="s">
        <v>33</v>
      </c>
      <c r="C63" s="101"/>
      <c r="D63" s="101"/>
      <c r="E63" s="101"/>
      <c r="F63" s="102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4"/>
      <c r="R63" s="33">
        <f>ROUND((R29+R30+R31+R32+R33+R34+R38+R42+R53)/18,2)</f>
        <v>0</v>
      </c>
      <c r="S63" s="33">
        <f>ROUND((S29+S30+S31+S32+S33+S34+S38+S42+S53)/18,2)</f>
        <v>0</v>
      </c>
      <c r="T63" s="33">
        <f>ROUND((T29+T30+T31+T32+T33+T34+T38+T42+T53)/18,2)</f>
        <v>0</v>
      </c>
      <c r="U63" s="33">
        <f>ROUND((U29+U30+U31+U32+U33+U34+U38+U42+U53)/18,2)</f>
        <v>0</v>
      </c>
      <c r="V63" s="45">
        <v>1</v>
      </c>
    </row>
    <row r="64" spans="2:22" ht="15.75" x14ac:dyDescent="0.25">
      <c r="B64" s="29"/>
      <c r="C64" s="29"/>
      <c r="D64" s="29"/>
      <c r="E64" s="29"/>
      <c r="F64" s="30"/>
      <c r="G64" s="30"/>
      <c r="H64" s="30"/>
      <c r="I64" s="30"/>
      <c r="J64" s="30"/>
      <c r="K64" s="30"/>
      <c r="L64" s="30"/>
      <c r="M64" s="30"/>
      <c r="N64" s="31"/>
      <c r="O64" s="31"/>
      <c r="P64" s="31"/>
      <c r="Q64" s="31"/>
    </row>
    <row r="66" spans="2:17" x14ac:dyDescent="0.25">
      <c r="B66" s="99" t="s">
        <v>61</v>
      </c>
      <c r="C66" s="99"/>
      <c r="D66" s="99"/>
      <c r="E66" s="99"/>
      <c r="G66" s="100"/>
      <c r="H66" s="100"/>
      <c r="I66" s="100"/>
      <c r="J66" s="100"/>
      <c r="N66" s="99" t="s">
        <v>62</v>
      </c>
      <c r="O66" s="99"/>
      <c r="P66" s="99"/>
      <c r="Q66" s="99"/>
    </row>
    <row r="69" spans="2:17" x14ac:dyDescent="0.25">
      <c r="C69" s="99" t="s">
        <v>36</v>
      </c>
      <c r="D69" s="99"/>
      <c r="E69" s="99"/>
      <c r="G69" s="100"/>
      <c r="H69" s="100"/>
      <c r="I69" s="100"/>
      <c r="J69" s="100"/>
      <c r="N69" s="99" t="s">
        <v>63</v>
      </c>
      <c r="O69" s="99"/>
      <c r="P69" s="99"/>
      <c r="Q69" s="99"/>
    </row>
  </sheetData>
  <mergeCells count="43">
    <mergeCell ref="Q2:U2"/>
    <mergeCell ref="Q3:U3"/>
    <mergeCell ref="Q4:U4"/>
    <mergeCell ref="B5:U5"/>
    <mergeCell ref="B6:U6"/>
    <mergeCell ref="B7:U7"/>
    <mergeCell ref="F9:I9"/>
    <mergeCell ref="J9:M9"/>
    <mergeCell ref="N9:Q9"/>
    <mergeCell ref="R9:U9"/>
    <mergeCell ref="B9:B10"/>
    <mergeCell ref="C9:C10"/>
    <mergeCell ref="D9:D10"/>
    <mergeCell ref="E9:E10"/>
    <mergeCell ref="B11:U11"/>
    <mergeCell ref="C13:E13"/>
    <mergeCell ref="B14:U14"/>
    <mergeCell ref="B35:E35"/>
    <mergeCell ref="B36:U36"/>
    <mergeCell ref="B39:E39"/>
    <mergeCell ref="B40:U40"/>
    <mergeCell ref="C43:E43"/>
    <mergeCell ref="B44:U44"/>
    <mergeCell ref="C54:E54"/>
    <mergeCell ref="B55:U55"/>
    <mergeCell ref="C57:E57"/>
    <mergeCell ref="C58:E58"/>
    <mergeCell ref="B59:E59"/>
    <mergeCell ref="F59:U59"/>
    <mergeCell ref="B60:E60"/>
    <mergeCell ref="F60:U60"/>
    <mergeCell ref="B61:E61"/>
    <mergeCell ref="F61:Q61"/>
    <mergeCell ref="B62:E62"/>
    <mergeCell ref="F62:Q62"/>
    <mergeCell ref="C69:E69"/>
    <mergeCell ref="G69:J69"/>
    <mergeCell ref="N69:Q69"/>
    <mergeCell ref="B63:E63"/>
    <mergeCell ref="F63:Q63"/>
    <mergeCell ref="B66:E66"/>
    <mergeCell ref="G66:J66"/>
    <mergeCell ref="N66:Q66"/>
  </mergeCells>
  <pageMargins left="0.11805599999999999" right="0.11805599999999999" top="0.19652800000000001" bottom="7.8472E-2" header="0.315278" footer="0.315278"/>
  <pageSetup paperSize="9" scale="90" fitToWidth="0" orientation="landscape" r:id="rId1"/>
  <extLst>
    <ext uri="smNativeData">
      <pm:sheetPrefs xmlns:pm="smNativeData" day="163110363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9"/>
  <sheetViews>
    <sheetView topLeftCell="A46" workbookViewId="0">
      <selection activeCell="C56" sqref="C56:E56"/>
    </sheetView>
  </sheetViews>
  <sheetFormatPr defaultRowHeight="15" x14ac:dyDescent="0.25"/>
  <cols>
    <col min="1" max="1" width="2.7109375" customWidth="1"/>
    <col min="2" max="2" width="4.140625" customWidth="1"/>
    <col min="3" max="3" width="20.5703125" customWidth="1"/>
    <col min="4" max="4" width="10.28515625" customWidth="1"/>
    <col min="5" max="5" width="16.42578125" customWidth="1"/>
    <col min="6" max="6" width="6.140625" customWidth="1"/>
    <col min="7" max="10" width="7" customWidth="1"/>
    <col min="11" max="11" width="6.140625" customWidth="1"/>
    <col min="12" max="12" width="7" customWidth="1"/>
    <col min="13" max="13" width="5.7109375" customWidth="1"/>
    <col min="14" max="14" width="6.28515625" customWidth="1"/>
    <col min="15" max="15" width="6.85546875" customWidth="1"/>
    <col min="16" max="16" width="6.140625" customWidth="1"/>
    <col min="17" max="17" width="6.85546875" customWidth="1"/>
    <col min="18" max="21" width="6.140625" customWidth="1"/>
  </cols>
  <sheetData>
    <row r="2" spans="2:21" x14ac:dyDescent="0.25">
      <c r="M2" s="40"/>
      <c r="N2" s="40"/>
      <c r="O2" s="40"/>
      <c r="P2" s="40"/>
      <c r="Q2" s="123" t="s">
        <v>0</v>
      </c>
      <c r="R2" s="123"/>
      <c r="S2" s="123"/>
      <c r="T2" s="123"/>
      <c r="U2" s="123"/>
    </row>
    <row r="3" spans="2:21" x14ac:dyDescent="0.25">
      <c r="M3" s="41"/>
      <c r="N3" s="41"/>
      <c r="O3" s="41"/>
      <c r="P3" s="41"/>
      <c r="Q3" s="124" t="s">
        <v>1</v>
      </c>
      <c r="R3" s="124"/>
      <c r="S3" s="124"/>
      <c r="T3" s="124"/>
      <c r="U3" s="124"/>
    </row>
    <row r="4" spans="2:21" x14ac:dyDescent="0.25">
      <c r="M4" s="41"/>
      <c r="N4" s="41"/>
      <c r="O4" s="41"/>
      <c r="P4" s="41"/>
      <c r="Q4" s="125" t="s">
        <v>2</v>
      </c>
      <c r="R4" s="125"/>
      <c r="S4" s="125"/>
      <c r="T4" s="125"/>
      <c r="U4" s="125"/>
    </row>
    <row r="5" spans="2:21" x14ac:dyDescent="0.25">
      <c r="B5" s="118" t="s">
        <v>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2:21" x14ac:dyDescent="0.25">
      <c r="B6" s="118" t="s">
        <v>64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2:21" x14ac:dyDescent="0.25">
      <c r="B7" s="118" t="s">
        <v>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9" spans="2:21" ht="36" customHeight="1" x14ac:dyDescent="0.25">
      <c r="B9" s="120" t="s">
        <v>6</v>
      </c>
      <c r="C9" s="119" t="s">
        <v>7</v>
      </c>
      <c r="D9" s="121" t="s">
        <v>8</v>
      </c>
      <c r="E9" s="121" t="s">
        <v>9</v>
      </c>
      <c r="F9" s="119" t="s">
        <v>10</v>
      </c>
      <c r="G9" s="119"/>
      <c r="H9" s="119"/>
      <c r="I9" s="119"/>
      <c r="J9" s="119" t="s">
        <v>11</v>
      </c>
      <c r="K9" s="119"/>
      <c r="L9" s="119"/>
      <c r="M9" s="119"/>
      <c r="N9" s="119" t="s">
        <v>12</v>
      </c>
      <c r="O9" s="119"/>
      <c r="P9" s="119"/>
      <c r="Q9" s="119"/>
      <c r="R9" s="119" t="s">
        <v>13</v>
      </c>
      <c r="S9" s="119"/>
      <c r="T9" s="119"/>
      <c r="U9" s="119"/>
    </row>
    <row r="10" spans="2:21" ht="18" customHeight="1" x14ac:dyDescent="0.25">
      <c r="B10" s="120"/>
      <c r="C10" s="119"/>
      <c r="D10" s="122"/>
      <c r="E10" s="122"/>
      <c r="F10" s="1" t="s">
        <v>14</v>
      </c>
      <c r="G10" s="1" t="s">
        <v>15</v>
      </c>
      <c r="H10" s="1" t="s">
        <v>16</v>
      </c>
      <c r="I10" s="6" t="s">
        <v>17</v>
      </c>
      <c r="J10" s="1" t="s">
        <v>14</v>
      </c>
      <c r="K10" s="1" t="s">
        <v>15</v>
      </c>
      <c r="L10" s="1" t="s">
        <v>16</v>
      </c>
      <c r="M10" s="6" t="s">
        <v>17</v>
      </c>
      <c r="N10" s="1" t="s">
        <v>14</v>
      </c>
      <c r="O10" s="1" t="s">
        <v>15</v>
      </c>
      <c r="P10" s="1" t="s">
        <v>16</v>
      </c>
      <c r="Q10" s="6" t="s">
        <v>17</v>
      </c>
      <c r="R10" s="1" t="s">
        <v>14</v>
      </c>
      <c r="S10" s="1" t="s">
        <v>15</v>
      </c>
      <c r="T10" s="1" t="s">
        <v>16</v>
      </c>
      <c r="U10" s="6" t="s">
        <v>17</v>
      </c>
    </row>
    <row r="11" spans="2:21" x14ac:dyDescent="0.25">
      <c r="B11" s="106" t="s">
        <v>18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2:21" ht="31.5" customHeight="1" x14ac:dyDescent="0.25">
      <c r="B12" s="16">
        <v>1</v>
      </c>
      <c r="C12" s="17"/>
      <c r="D12" s="18"/>
      <c r="E12" s="19"/>
      <c r="F12" s="20"/>
      <c r="G12" s="20"/>
      <c r="H12" s="20"/>
      <c r="I12" s="21">
        <f>SUM(F12:H12)</f>
        <v>0</v>
      </c>
      <c r="J12" s="20"/>
      <c r="K12" s="20"/>
      <c r="L12" s="20"/>
      <c r="M12" s="21">
        <f>SUM(J12:L12)</f>
        <v>0</v>
      </c>
      <c r="N12" s="20"/>
      <c r="O12" s="20"/>
      <c r="P12" s="20"/>
      <c r="Q12" s="21">
        <f>SUM(N12:P12)</f>
        <v>0</v>
      </c>
      <c r="R12" s="43">
        <f>ROUND(N12/18,2)</f>
        <v>0</v>
      </c>
      <c r="S12" s="43">
        <f>ROUND(O12/18,2)</f>
        <v>0</v>
      </c>
      <c r="T12" s="43">
        <f>ROUND(P12/18,2)</f>
        <v>0</v>
      </c>
      <c r="U12" s="46">
        <f>SUM(R12:T12)</f>
        <v>0</v>
      </c>
    </row>
    <row r="13" spans="2:21" x14ac:dyDescent="0.25">
      <c r="B13" s="5"/>
      <c r="C13" s="107" t="s">
        <v>22</v>
      </c>
      <c r="D13" s="108"/>
      <c r="E13" s="109"/>
      <c r="F13" s="4">
        <f t="shared" ref="F13:U13" si="0">SUM(F12)</f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  <c r="N13" s="4">
        <f t="shared" si="0"/>
        <v>0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5">
        <f t="shared" si="0"/>
        <v>0</v>
      </c>
      <c r="S13" s="45">
        <f t="shared" si="0"/>
        <v>0</v>
      </c>
      <c r="T13" s="45">
        <f t="shared" si="0"/>
        <v>0</v>
      </c>
      <c r="U13" s="45">
        <f t="shared" si="0"/>
        <v>0</v>
      </c>
    </row>
    <row r="14" spans="2:21" x14ac:dyDescent="0.25">
      <c r="B14" s="117" t="s">
        <v>23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2:21" x14ac:dyDescent="0.25">
      <c r="B15" s="16">
        <v>2</v>
      </c>
      <c r="C15" s="27"/>
      <c r="D15" s="18"/>
      <c r="E15" s="19"/>
      <c r="F15" s="22"/>
      <c r="G15" s="22"/>
      <c r="H15" s="22"/>
      <c r="I15" s="21">
        <f t="shared" ref="I15:I34" si="1">SUM(F15:H15)</f>
        <v>0</v>
      </c>
      <c r="J15" s="22"/>
      <c r="K15" s="22"/>
      <c r="L15" s="22"/>
      <c r="M15" s="21">
        <f t="shared" ref="M15:M34" si="2">SUM(J15:L15)</f>
        <v>0</v>
      </c>
      <c r="N15" s="22"/>
      <c r="O15" s="22"/>
      <c r="P15" s="22"/>
      <c r="Q15" s="21">
        <f t="shared" ref="Q15:Q34" si="3">SUM(N15:P15)</f>
        <v>0</v>
      </c>
      <c r="R15" s="44">
        <f t="shared" ref="R15:R34" si="4">ROUND(N15/18,2)</f>
        <v>0</v>
      </c>
      <c r="S15" s="44">
        <f t="shared" ref="S15:S34" si="5">ROUND(O15/18,2)</f>
        <v>0</v>
      </c>
      <c r="T15" s="44">
        <f t="shared" ref="T15:T34" si="6">ROUND(P15/18,2)</f>
        <v>0</v>
      </c>
      <c r="U15" s="46">
        <f t="shared" ref="U15:U34" si="7">SUM(R15:T15)</f>
        <v>0</v>
      </c>
    </row>
    <row r="16" spans="2:21" x14ac:dyDescent="0.25">
      <c r="B16" s="16">
        <v>3</v>
      </c>
      <c r="C16" s="24"/>
      <c r="D16" s="18"/>
      <c r="E16" s="15"/>
      <c r="F16" s="9"/>
      <c r="G16" s="9"/>
      <c r="H16" s="9"/>
      <c r="I16" s="4">
        <f t="shared" si="1"/>
        <v>0</v>
      </c>
      <c r="J16" s="9"/>
      <c r="K16" s="9"/>
      <c r="L16" s="9"/>
      <c r="M16" s="4">
        <f t="shared" si="2"/>
        <v>0</v>
      </c>
      <c r="N16" s="9"/>
      <c r="O16" s="9"/>
      <c r="P16" s="9"/>
      <c r="Q16" s="4">
        <f t="shared" si="3"/>
        <v>0</v>
      </c>
      <c r="R16" s="44">
        <f t="shared" si="4"/>
        <v>0</v>
      </c>
      <c r="S16" s="44">
        <f t="shared" si="5"/>
        <v>0</v>
      </c>
      <c r="T16" s="44">
        <f t="shared" si="6"/>
        <v>0</v>
      </c>
      <c r="U16" s="46">
        <f t="shared" si="7"/>
        <v>0</v>
      </c>
    </row>
    <row r="17" spans="2:21" x14ac:dyDescent="0.25">
      <c r="B17" s="16">
        <v>4</v>
      </c>
      <c r="C17" s="24"/>
      <c r="D17" s="18"/>
      <c r="E17" s="15"/>
      <c r="F17" s="9"/>
      <c r="G17" s="9"/>
      <c r="H17" s="9"/>
      <c r="I17" s="4">
        <f t="shared" si="1"/>
        <v>0</v>
      </c>
      <c r="J17" s="9"/>
      <c r="K17" s="9"/>
      <c r="L17" s="9"/>
      <c r="M17" s="4">
        <f t="shared" si="2"/>
        <v>0</v>
      </c>
      <c r="N17" s="9"/>
      <c r="O17" s="9"/>
      <c r="P17" s="9"/>
      <c r="Q17" s="4">
        <f t="shared" si="3"/>
        <v>0</v>
      </c>
      <c r="R17" s="44">
        <f t="shared" si="4"/>
        <v>0</v>
      </c>
      <c r="S17" s="44">
        <f t="shared" si="5"/>
        <v>0</v>
      </c>
      <c r="T17" s="44">
        <f t="shared" si="6"/>
        <v>0</v>
      </c>
      <c r="U17" s="46">
        <f t="shared" si="7"/>
        <v>0</v>
      </c>
    </row>
    <row r="18" spans="2:21" x14ac:dyDescent="0.25">
      <c r="B18" s="16">
        <v>5</v>
      </c>
      <c r="C18" s="24"/>
      <c r="D18" s="18"/>
      <c r="E18" s="15"/>
      <c r="F18" s="9"/>
      <c r="G18" s="9"/>
      <c r="H18" s="9"/>
      <c r="I18" s="4">
        <f t="shared" si="1"/>
        <v>0</v>
      </c>
      <c r="J18" s="9"/>
      <c r="K18" s="9"/>
      <c r="L18" s="9"/>
      <c r="M18" s="4">
        <f t="shared" si="2"/>
        <v>0</v>
      </c>
      <c r="N18" s="9"/>
      <c r="O18" s="9"/>
      <c r="P18" s="9"/>
      <c r="Q18" s="4">
        <f t="shared" si="3"/>
        <v>0</v>
      </c>
      <c r="R18" s="44">
        <f t="shared" si="4"/>
        <v>0</v>
      </c>
      <c r="S18" s="44">
        <f t="shared" si="5"/>
        <v>0</v>
      </c>
      <c r="T18" s="44">
        <f t="shared" si="6"/>
        <v>0</v>
      </c>
      <c r="U18" s="46">
        <f t="shared" si="7"/>
        <v>0</v>
      </c>
    </row>
    <row r="19" spans="2:21" x14ac:dyDescent="0.25">
      <c r="B19" s="16">
        <v>6</v>
      </c>
      <c r="C19" s="24"/>
      <c r="D19" s="18"/>
      <c r="E19" s="15"/>
      <c r="F19" s="9"/>
      <c r="G19" s="9"/>
      <c r="H19" s="9"/>
      <c r="I19" s="4">
        <f t="shared" si="1"/>
        <v>0</v>
      </c>
      <c r="J19" s="9"/>
      <c r="K19" s="9"/>
      <c r="L19" s="9"/>
      <c r="M19" s="4">
        <f t="shared" si="2"/>
        <v>0</v>
      </c>
      <c r="N19" s="9"/>
      <c r="O19" s="9"/>
      <c r="P19" s="9"/>
      <c r="Q19" s="4">
        <f t="shared" si="3"/>
        <v>0</v>
      </c>
      <c r="R19" s="44">
        <f t="shared" si="4"/>
        <v>0</v>
      </c>
      <c r="S19" s="44">
        <f t="shared" si="5"/>
        <v>0</v>
      </c>
      <c r="T19" s="44">
        <f t="shared" si="6"/>
        <v>0</v>
      </c>
      <c r="U19" s="46">
        <f t="shared" si="7"/>
        <v>0</v>
      </c>
    </row>
    <row r="20" spans="2:21" x14ac:dyDescent="0.25">
      <c r="B20" s="16">
        <v>7</v>
      </c>
      <c r="C20" s="24"/>
      <c r="D20" s="18"/>
      <c r="E20" s="15"/>
      <c r="F20" s="9"/>
      <c r="G20" s="9"/>
      <c r="H20" s="9"/>
      <c r="I20" s="4">
        <f t="shared" si="1"/>
        <v>0</v>
      </c>
      <c r="J20" s="9"/>
      <c r="K20" s="9"/>
      <c r="L20" s="9"/>
      <c r="M20" s="4">
        <f t="shared" si="2"/>
        <v>0</v>
      </c>
      <c r="N20" s="9"/>
      <c r="O20" s="9"/>
      <c r="P20" s="9"/>
      <c r="Q20" s="4">
        <f t="shared" si="3"/>
        <v>0</v>
      </c>
      <c r="R20" s="44">
        <f t="shared" si="4"/>
        <v>0</v>
      </c>
      <c r="S20" s="44">
        <f t="shared" si="5"/>
        <v>0</v>
      </c>
      <c r="T20" s="44">
        <f t="shared" si="6"/>
        <v>0</v>
      </c>
      <c r="U20" s="46">
        <f t="shared" si="7"/>
        <v>0</v>
      </c>
    </row>
    <row r="21" spans="2:21" ht="15" customHeight="1" x14ac:dyDescent="0.25">
      <c r="B21" s="16">
        <v>8</v>
      </c>
      <c r="C21" s="24"/>
      <c r="D21" s="18"/>
      <c r="E21" s="15"/>
      <c r="F21" s="9"/>
      <c r="G21" s="9"/>
      <c r="H21" s="9"/>
      <c r="I21" s="4">
        <f t="shared" si="1"/>
        <v>0</v>
      </c>
      <c r="J21" s="9"/>
      <c r="K21" s="9"/>
      <c r="L21" s="9"/>
      <c r="M21" s="4">
        <f t="shared" si="2"/>
        <v>0</v>
      </c>
      <c r="N21" s="9"/>
      <c r="O21" s="9"/>
      <c r="P21" s="9"/>
      <c r="Q21" s="4">
        <f t="shared" si="3"/>
        <v>0</v>
      </c>
      <c r="R21" s="44">
        <f t="shared" si="4"/>
        <v>0</v>
      </c>
      <c r="S21" s="44">
        <f t="shared" si="5"/>
        <v>0</v>
      </c>
      <c r="T21" s="44">
        <f t="shared" si="6"/>
        <v>0</v>
      </c>
      <c r="U21" s="46">
        <f t="shared" si="7"/>
        <v>0</v>
      </c>
    </row>
    <row r="22" spans="2:21" ht="15" customHeight="1" x14ac:dyDescent="0.25">
      <c r="B22" s="16">
        <v>9</v>
      </c>
      <c r="C22" s="24"/>
      <c r="D22" s="18"/>
      <c r="E22" s="15"/>
      <c r="F22" s="9"/>
      <c r="G22" s="9"/>
      <c r="H22" s="9"/>
      <c r="I22" s="4">
        <f t="shared" si="1"/>
        <v>0</v>
      </c>
      <c r="J22" s="9"/>
      <c r="K22" s="9"/>
      <c r="L22" s="9"/>
      <c r="M22" s="4">
        <f t="shared" si="2"/>
        <v>0</v>
      </c>
      <c r="N22" s="9"/>
      <c r="O22" s="9"/>
      <c r="P22" s="9"/>
      <c r="Q22" s="4">
        <f t="shared" si="3"/>
        <v>0</v>
      </c>
      <c r="R22" s="44">
        <f t="shared" si="4"/>
        <v>0</v>
      </c>
      <c r="S22" s="44">
        <f t="shared" si="5"/>
        <v>0</v>
      </c>
      <c r="T22" s="44">
        <f t="shared" si="6"/>
        <v>0</v>
      </c>
      <c r="U22" s="46">
        <f t="shared" si="7"/>
        <v>0</v>
      </c>
    </row>
    <row r="23" spans="2:21" ht="15" customHeight="1" x14ac:dyDescent="0.25">
      <c r="B23" s="16">
        <v>10</v>
      </c>
      <c r="C23" s="24"/>
      <c r="D23" s="18"/>
      <c r="E23" s="15"/>
      <c r="F23" s="9"/>
      <c r="G23" s="9"/>
      <c r="H23" s="9"/>
      <c r="I23" s="4">
        <f t="shared" si="1"/>
        <v>0</v>
      </c>
      <c r="J23" s="9"/>
      <c r="K23" s="9"/>
      <c r="L23" s="9"/>
      <c r="M23" s="4">
        <f t="shared" si="2"/>
        <v>0</v>
      </c>
      <c r="N23" s="9"/>
      <c r="O23" s="9"/>
      <c r="P23" s="9"/>
      <c r="Q23" s="4">
        <f t="shared" si="3"/>
        <v>0</v>
      </c>
      <c r="R23" s="44">
        <f t="shared" si="4"/>
        <v>0</v>
      </c>
      <c r="S23" s="44">
        <f t="shared" si="5"/>
        <v>0</v>
      </c>
      <c r="T23" s="44">
        <f t="shared" si="6"/>
        <v>0</v>
      </c>
      <c r="U23" s="46">
        <f t="shared" si="7"/>
        <v>0</v>
      </c>
    </row>
    <row r="24" spans="2:21" x14ac:dyDescent="0.25">
      <c r="B24" s="16">
        <v>11</v>
      </c>
      <c r="C24" s="24"/>
      <c r="D24" s="12"/>
      <c r="E24" s="15"/>
      <c r="F24" s="9"/>
      <c r="G24" s="9"/>
      <c r="H24" s="9"/>
      <c r="I24" s="4">
        <f t="shared" si="1"/>
        <v>0</v>
      </c>
      <c r="J24" s="9"/>
      <c r="K24" s="9"/>
      <c r="L24" s="9"/>
      <c r="M24" s="4">
        <f t="shared" si="2"/>
        <v>0</v>
      </c>
      <c r="N24" s="9"/>
      <c r="O24" s="9"/>
      <c r="P24" s="9"/>
      <c r="Q24" s="4">
        <f t="shared" si="3"/>
        <v>0</v>
      </c>
      <c r="R24" s="44">
        <f t="shared" si="4"/>
        <v>0</v>
      </c>
      <c r="S24" s="44">
        <f t="shared" si="5"/>
        <v>0</v>
      </c>
      <c r="T24" s="44">
        <f t="shared" si="6"/>
        <v>0</v>
      </c>
      <c r="U24" s="46">
        <f t="shared" si="7"/>
        <v>0</v>
      </c>
    </row>
    <row r="25" spans="2:21" x14ac:dyDescent="0.25">
      <c r="B25" s="16">
        <v>12</v>
      </c>
      <c r="C25" s="24"/>
      <c r="D25" s="12"/>
      <c r="E25" s="25"/>
      <c r="F25" s="26"/>
      <c r="G25" s="26"/>
      <c r="H25" s="26"/>
      <c r="I25" s="14">
        <f t="shared" si="1"/>
        <v>0</v>
      </c>
      <c r="J25" s="26"/>
      <c r="K25" s="26"/>
      <c r="L25" s="26"/>
      <c r="M25" s="14">
        <f t="shared" si="2"/>
        <v>0</v>
      </c>
      <c r="N25" s="26"/>
      <c r="O25" s="26"/>
      <c r="P25" s="26"/>
      <c r="Q25" s="14">
        <f t="shared" si="3"/>
        <v>0</v>
      </c>
      <c r="R25" s="44">
        <f t="shared" si="4"/>
        <v>0</v>
      </c>
      <c r="S25" s="44">
        <f t="shared" si="5"/>
        <v>0</v>
      </c>
      <c r="T25" s="44">
        <f t="shared" si="6"/>
        <v>0</v>
      </c>
      <c r="U25" s="46">
        <f t="shared" si="7"/>
        <v>0</v>
      </c>
    </row>
    <row r="26" spans="2:21" x14ac:dyDescent="0.25">
      <c r="B26" s="16">
        <v>13</v>
      </c>
      <c r="C26" s="24"/>
      <c r="D26" s="12"/>
      <c r="E26" s="15"/>
      <c r="F26" s="9"/>
      <c r="G26" s="9"/>
      <c r="H26" s="9"/>
      <c r="I26" s="4">
        <f t="shared" si="1"/>
        <v>0</v>
      </c>
      <c r="J26" s="9"/>
      <c r="K26" s="9"/>
      <c r="L26" s="9"/>
      <c r="M26" s="4">
        <f t="shared" si="2"/>
        <v>0</v>
      </c>
      <c r="N26" s="9"/>
      <c r="O26" s="9"/>
      <c r="P26" s="9"/>
      <c r="Q26" s="4">
        <f t="shared" si="3"/>
        <v>0</v>
      </c>
      <c r="R26" s="44">
        <f t="shared" si="4"/>
        <v>0</v>
      </c>
      <c r="S26" s="44">
        <f t="shared" si="5"/>
        <v>0</v>
      </c>
      <c r="T26" s="44">
        <f t="shared" si="6"/>
        <v>0</v>
      </c>
      <c r="U26" s="46">
        <f t="shared" si="7"/>
        <v>0</v>
      </c>
    </row>
    <row r="27" spans="2:21" x14ac:dyDescent="0.25">
      <c r="B27" s="16">
        <v>14</v>
      </c>
      <c r="C27" s="24"/>
      <c r="D27" s="12"/>
      <c r="E27" s="15"/>
      <c r="F27" s="9"/>
      <c r="G27" s="9"/>
      <c r="H27" s="9"/>
      <c r="I27" s="4">
        <f t="shared" si="1"/>
        <v>0</v>
      </c>
      <c r="J27" s="9"/>
      <c r="K27" s="9"/>
      <c r="L27" s="9"/>
      <c r="M27" s="4">
        <f t="shared" si="2"/>
        <v>0</v>
      </c>
      <c r="N27" s="9"/>
      <c r="O27" s="9"/>
      <c r="P27" s="9"/>
      <c r="Q27" s="4">
        <f t="shared" si="3"/>
        <v>0</v>
      </c>
      <c r="R27" s="44">
        <f t="shared" si="4"/>
        <v>0</v>
      </c>
      <c r="S27" s="44">
        <f t="shared" si="5"/>
        <v>0</v>
      </c>
      <c r="T27" s="44">
        <f t="shared" si="6"/>
        <v>0</v>
      </c>
      <c r="U27" s="46">
        <f t="shared" si="7"/>
        <v>0</v>
      </c>
    </row>
    <row r="28" spans="2:21" x14ac:dyDescent="0.25">
      <c r="B28" s="16">
        <v>15</v>
      </c>
      <c r="C28" s="24"/>
      <c r="D28" s="12"/>
      <c r="E28" s="15"/>
      <c r="F28" s="9"/>
      <c r="G28" s="9"/>
      <c r="H28" s="9"/>
      <c r="I28" s="4">
        <f t="shared" si="1"/>
        <v>0</v>
      </c>
      <c r="J28" s="9"/>
      <c r="K28" s="9"/>
      <c r="L28" s="9"/>
      <c r="M28" s="4">
        <f t="shared" si="2"/>
        <v>0</v>
      </c>
      <c r="N28" s="9"/>
      <c r="O28" s="9"/>
      <c r="P28" s="9"/>
      <c r="Q28" s="4">
        <f t="shared" si="3"/>
        <v>0</v>
      </c>
      <c r="R28" s="44">
        <f t="shared" si="4"/>
        <v>0</v>
      </c>
      <c r="S28" s="44">
        <f t="shared" si="5"/>
        <v>0</v>
      </c>
      <c r="T28" s="44">
        <f t="shared" si="6"/>
        <v>0</v>
      </c>
      <c r="U28" s="46">
        <f t="shared" si="7"/>
        <v>0</v>
      </c>
    </row>
    <row r="29" spans="2:21" x14ac:dyDescent="0.25">
      <c r="B29" s="16">
        <v>16</v>
      </c>
      <c r="C29" s="24"/>
      <c r="D29" s="12"/>
      <c r="E29" s="15"/>
      <c r="F29" s="9"/>
      <c r="G29" s="9"/>
      <c r="H29" s="9"/>
      <c r="I29" s="4">
        <f t="shared" si="1"/>
        <v>0</v>
      </c>
      <c r="J29" s="9"/>
      <c r="K29" s="9"/>
      <c r="L29" s="9"/>
      <c r="M29" s="4">
        <f t="shared" si="2"/>
        <v>0</v>
      </c>
      <c r="N29" s="9"/>
      <c r="O29" s="9"/>
      <c r="P29" s="9"/>
      <c r="Q29" s="4">
        <f t="shared" si="3"/>
        <v>0</v>
      </c>
      <c r="R29" s="44">
        <f t="shared" si="4"/>
        <v>0</v>
      </c>
      <c r="S29" s="44">
        <f t="shared" si="5"/>
        <v>0</v>
      </c>
      <c r="T29" s="44">
        <f t="shared" si="6"/>
        <v>0</v>
      </c>
      <c r="U29" s="46">
        <f t="shared" si="7"/>
        <v>0</v>
      </c>
    </row>
    <row r="30" spans="2:21" x14ac:dyDescent="0.25">
      <c r="B30" s="16">
        <v>17</v>
      </c>
      <c r="C30" s="24"/>
      <c r="D30" s="12"/>
      <c r="E30" s="15"/>
      <c r="F30" s="9"/>
      <c r="G30" s="9"/>
      <c r="H30" s="9"/>
      <c r="I30" s="4">
        <f t="shared" si="1"/>
        <v>0</v>
      </c>
      <c r="J30" s="9"/>
      <c r="K30" s="9"/>
      <c r="L30" s="9"/>
      <c r="M30" s="4">
        <f t="shared" si="2"/>
        <v>0</v>
      </c>
      <c r="N30" s="9"/>
      <c r="O30" s="9"/>
      <c r="P30" s="9"/>
      <c r="Q30" s="4">
        <f t="shared" si="3"/>
        <v>0</v>
      </c>
      <c r="R30" s="44">
        <f t="shared" si="4"/>
        <v>0</v>
      </c>
      <c r="S30" s="44">
        <f t="shared" si="5"/>
        <v>0</v>
      </c>
      <c r="T30" s="44">
        <f t="shared" si="6"/>
        <v>0</v>
      </c>
      <c r="U30" s="46">
        <f t="shared" si="7"/>
        <v>0</v>
      </c>
    </row>
    <row r="31" spans="2:21" x14ac:dyDescent="0.25">
      <c r="B31" s="16">
        <v>18</v>
      </c>
      <c r="C31" s="24"/>
      <c r="D31" s="12"/>
      <c r="E31" s="15"/>
      <c r="F31" s="9"/>
      <c r="G31" s="9"/>
      <c r="H31" s="9"/>
      <c r="I31" s="4">
        <f t="shared" si="1"/>
        <v>0</v>
      </c>
      <c r="J31" s="9"/>
      <c r="K31" s="9"/>
      <c r="L31" s="9"/>
      <c r="M31" s="4">
        <f t="shared" si="2"/>
        <v>0</v>
      </c>
      <c r="N31" s="9"/>
      <c r="O31" s="9"/>
      <c r="P31" s="9"/>
      <c r="Q31" s="4">
        <f t="shared" si="3"/>
        <v>0</v>
      </c>
      <c r="R31" s="44">
        <f t="shared" si="4"/>
        <v>0</v>
      </c>
      <c r="S31" s="44">
        <f t="shared" si="5"/>
        <v>0</v>
      </c>
      <c r="T31" s="44">
        <f t="shared" si="6"/>
        <v>0</v>
      </c>
      <c r="U31" s="46">
        <f t="shared" si="7"/>
        <v>0</v>
      </c>
    </row>
    <row r="32" spans="2:21" x14ac:dyDescent="0.25">
      <c r="B32" s="16">
        <v>19</v>
      </c>
      <c r="C32" s="24"/>
      <c r="D32" s="12"/>
      <c r="E32" s="15"/>
      <c r="F32" s="9"/>
      <c r="G32" s="9"/>
      <c r="H32" s="9"/>
      <c r="I32" s="4">
        <f t="shared" si="1"/>
        <v>0</v>
      </c>
      <c r="J32" s="9"/>
      <c r="K32" s="9"/>
      <c r="L32" s="9"/>
      <c r="M32" s="4">
        <f t="shared" si="2"/>
        <v>0</v>
      </c>
      <c r="N32" s="9"/>
      <c r="O32" s="9"/>
      <c r="P32" s="9"/>
      <c r="Q32" s="4">
        <f t="shared" si="3"/>
        <v>0</v>
      </c>
      <c r="R32" s="44">
        <f t="shared" si="4"/>
        <v>0</v>
      </c>
      <c r="S32" s="44">
        <f t="shared" si="5"/>
        <v>0</v>
      </c>
      <c r="T32" s="44">
        <f t="shared" si="6"/>
        <v>0</v>
      </c>
      <c r="U32" s="46">
        <f t="shared" si="7"/>
        <v>0</v>
      </c>
    </row>
    <row r="33" spans="2:21" x14ac:dyDescent="0.25">
      <c r="B33" s="16">
        <v>20</v>
      </c>
      <c r="C33" s="24"/>
      <c r="D33" s="12"/>
      <c r="E33" s="15"/>
      <c r="F33" s="9"/>
      <c r="G33" s="9"/>
      <c r="H33" s="9"/>
      <c r="I33" s="4">
        <f t="shared" si="1"/>
        <v>0</v>
      </c>
      <c r="J33" s="9"/>
      <c r="K33" s="9"/>
      <c r="L33" s="9"/>
      <c r="M33" s="4">
        <f t="shared" si="2"/>
        <v>0</v>
      </c>
      <c r="N33" s="9"/>
      <c r="O33" s="9"/>
      <c r="P33" s="9"/>
      <c r="Q33" s="4">
        <f t="shared" si="3"/>
        <v>0</v>
      </c>
      <c r="R33" s="44">
        <f t="shared" si="4"/>
        <v>0</v>
      </c>
      <c r="S33" s="44">
        <f t="shared" si="5"/>
        <v>0</v>
      </c>
      <c r="T33" s="44">
        <f t="shared" si="6"/>
        <v>0</v>
      </c>
      <c r="U33" s="46">
        <f t="shared" si="7"/>
        <v>0</v>
      </c>
    </row>
    <row r="34" spans="2:21" x14ac:dyDescent="0.25">
      <c r="B34" s="16">
        <v>21</v>
      </c>
      <c r="C34" s="24"/>
      <c r="D34" s="12"/>
      <c r="E34" s="15"/>
      <c r="F34" s="9"/>
      <c r="G34" s="9"/>
      <c r="H34" s="9"/>
      <c r="I34" s="4">
        <f t="shared" si="1"/>
        <v>0</v>
      </c>
      <c r="J34" s="9"/>
      <c r="K34" s="9"/>
      <c r="L34" s="9"/>
      <c r="M34" s="4">
        <f t="shared" si="2"/>
        <v>0</v>
      </c>
      <c r="N34" s="9"/>
      <c r="O34" s="9"/>
      <c r="P34" s="9"/>
      <c r="Q34" s="4">
        <f t="shared" si="3"/>
        <v>0</v>
      </c>
      <c r="R34" s="44">
        <f t="shared" si="4"/>
        <v>0</v>
      </c>
      <c r="S34" s="44">
        <f t="shared" si="5"/>
        <v>0</v>
      </c>
      <c r="T34" s="44">
        <f t="shared" si="6"/>
        <v>0</v>
      </c>
      <c r="U34" s="46">
        <f t="shared" si="7"/>
        <v>0</v>
      </c>
    </row>
    <row r="35" spans="2:21" x14ac:dyDescent="0.25">
      <c r="B35" s="107" t="s">
        <v>22</v>
      </c>
      <c r="C35" s="108"/>
      <c r="D35" s="108"/>
      <c r="E35" s="109"/>
      <c r="F35" s="4">
        <f t="shared" ref="F35:U35" si="8">SUM(F15:F34)</f>
        <v>0</v>
      </c>
      <c r="G35" s="4">
        <f t="shared" si="8"/>
        <v>0</v>
      </c>
      <c r="H35" s="4">
        <f t="shared" si="8"/>
        <v>0</v>
      </c>
      <c r="I35" s="4">
        <f t="shared" si="8"/>
        <v>0</v>
      </c>
      <c r="J35" s="14">
        <f t="shared" si="8"/>
        <v>0</v>
      </c>
      <c r="K35" s="14">
        <f t="shared" si="8"/>
        <v>0</v>
      </c>
      <c r="L35" s="4">
        <f t="shared" si="8"/>
        <v>0</v>
      </c>
      <c r="M35" s="4">
        <f t="shared" si="8"/>
        <v>0</v>
      </c>
      <c r="N35" s="4">
        <f t="shared" si="8"/>
        <v>0</v>
      </c>
      <c r="O35" s="4">
        <f t="shared" si="8"/>
        <v>0</v>
      </c>
      <c r="P35" s="4">
        <f t="shared" si="8"/>
        <v>0</v>
      </c>
      <c r="Q35" s="4">
        <f t="shared" si="8"/>
        <v>0</v>
      </c>
      <c r="R35" s="45">
        <f t="shared" si="8"/>
        <v>0</v>
      </c>
      <c r="S35" s="45">
        <f t="shared" si="8"/>
        <v>0</v>
      </c>
      <c r="T35" s="45">
        <f t="shared" si="8"/>
        <v>0</v>
      </c>
      <c r="U35" s="45">
        <f t="shared" si="8"/>
        <v>0</v>
      </c>
    </row>
    <row r="36" spans="2:21" x14ac:dyDescent="0.25">
      <c r="B36" s="106" t="s">
        <v>24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2:21" x14ac:dyDescent="0.25">
      <c r="B37" s="36">
        <v>22</v>
      </c>
      <c r="C37" s="37"/>
      <c r="D37" s="38"/>
      <c r="E37" s="19"/>
      <c r="F37" s="32"/>
      <c r="G37" s="32"/>
      <c r="H37" s="32"/>
      <c r="I37" s="39">
        <f>SUM(F37:H37)</f>
        <v>0</v>
      </c>
      <c r="J37" s="32"/>
      <c r="K37" s="32"/>
      <c r="L37" s="32"/>
      <c r="M37" s="39">
        <f>SUM(J37:L37)</f>
        <v>0</v>
      </c>
      <c r="N37" s="32"/>
      <c r="O37" s="32"/>
      <c r="P37" s="32"/>
      <c r="Q37" s="39">
        <f>SUM(N37:P37)</f>
        <v>0</v>
      </c>
      <c r="R37" s="47">
        <f t="shared" ref="R37:T38" si="9">ROUND(N37/18,2)</f>
        <v>0</v>
      </c>
      <c r="S37" s="47">
        <f t="shared" si="9"/>
        <v>0</v>
      </c>
      <c r="T37" s="47">
        <f t="shared" si="9"/>
        <v>0</v>
      </c>
      <c r="U37" s="48">
        <f>SUM(R37:T37)</f>
        <v>0</v>
      </c>
    </row>
    <row r="38" spans="2:21" x14ac:dyDescent="0.25">
      <c r="B38" s="10">
        <v>23</v>
      </c>
      <c r="C38" s="11"/>
      <c r="D38" s="12"/>
      <c r="E38" s="15"/>
      <c r="F38" s="13"/>
      <c r="G38" s="13"/>
      <c r="H38" s="13"/>
      <c r="I38" s="14">
        <f>SUM(F38:H38)</f>
        <v>0</v>
      </c>
      <c r="J38" s="13"/>
      <c r="K38" s="13"/>
      <c r="L38" s="13"/>
      <c r="M38" s="14">
        <f>SUM(J38:L38)</f>
        <v>0</v>
      </c>
      <c r="N38" s="13"/>
      <c r="O38" s="13"/>
      <c r="P38" s="13"/>
      <c r="Q38" s="14">
        <f>SUM(N38:P38)</f>
        <v>0</v>
      </c>
      <c r="R38" s="47">
        <f t="shared" si="9"/>
        <v>0</v>
      </c>
      <c r="S38" s="47">
        <f t="shared" si="9"/>
        <v>0</v>
      </c>
      <c r="T38" s="47">
        <f t="shared" si="9"/>
        <v>0</v>
      </c>
      <c r="U38" s="48">
        <f>SUM(R38:T38)</f>
        <v>0</v>
      </c>
    </row>
    <row r="39" spans="2:21" x14ac:dyDescent="0.25">
      <c r="B39" s="114" t="s">
        <v>22</v>
      </c>
      <c r="C39" s="115"/>
      <c r="D39" s="115"/>
      <c r="E39" s="116"/>
      <c r="F39" s="14">
        <f t="shared" ref="F39:U39" si="10">SUM(F37:F38)</f>
        <v>0</v>
      </c>
      <c r="G39" s="14">
        <f t="shared" si="10"/>
        <v>0</v>
      </c>
      <c r="H39" s="14">
        <f t="shared" si="10"/>
        <v>0</v>
      </c>
      <c r="I39" s="14">
        <f t="shared" si="10"/>
        <v>0</v>
      </c>
      <c r="J39" s="14">
        <f t="shared" si="10"/>
        <v>0</v>
      </c>
      <c r="K39" s="14">
        <f t="shared" si="10"/>
        <v>0</v>
      </c>
      <c r="L39" s="14">
        <f t="shared" si="10"/>
        <v>0</v>
      </c>
      <c r="M39" s="14">
        <f t="shared" si="10"/>
        <v>0</v>
      </c>
      <c r="N39" s="14">
        <f t="shared" si="10"/>
        <v>0</v>
      </c>
      <c r="O39" s="14">
        <f t="shared" si="10"/>
        <v>0</v>
      </c>
      <c r="P39" s="14">
        <f t="shared" si="10"/>
        <v>0</v>
      </c>
      <c r="Q39" s="14">
        <f t="shared" si="10"/>
        <v>0</v>
      </c>
      <c r="R39" s="49">
        <f t="shared" si="10"/>
        <v>0</v>
      </c>
      <c r="S39" s="49">
        <f t="shared" si="10"/>
        <v>0</v>
      </c>
      <c r="T39" s="49">
        <f t="shared" si="10"/>
        <v>0</v>
      </c>
      <c r="U39" s="49">
        <f t="shared" si="10"/>
        <v>0</v>
      </c>
    </row>
    <row r="40" spans="2:21" x14ac:dyDescent="0.25">
      <c r="B40" s="106" t="s">
        <v>25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2:21" x14ac:dyDescent="0.25">
      <c r="B41" s="16">
        <v>24</v>
      </c>
      <c r="C41" s="17"/>
      <c r="D41" s="38"/>
      <c r="E41" s="19"/>
      <c r="F41" s="20"/>
      <c r="G41" s="20"/>
      <c r="H41" s="20"/>
      <c r="I41" s="21">
        <f>SUM(F41:H41)</f>
        <v>0</v>
      </c>
      <c r="J41" s="20"/>
      <c r="K41" s="20"/>
      <c r="L41" s="20"/>
      <c r="M41" s="21">
        <f>SUM(J41:L41)</f>
        <v>0</v>
      </c>
      <c r="N41" s="20"/>
      <c r="O41" s="20"/>
      <c r="P41" s="20"/>
      <c r="Q41" s="21">
        <f>SUM(N41:P41)</f>
        <v>0</v>
      </c>
      <c r="R41" s="43">
        <f t="shared" ref="R41:T42" si="11">ROUND(N41/18,2)</f>
        <v>0</v>
      </c>
      <c r="S41" s="43">
        <f t="shared" si="11"/>
        <v>0</v>
      </c>
      <c r="T41" s="43">
        <f t="shared" si="11"/>
        <v>0</v>
      </c>
      <c r="U41" s="46">
        <f>SUM(R41:T41)</f>
        <v>0</v>
      </c>
    </row>
    <row r="42" spans="2:21" x14ac:dyDescent="0.25">
      <c r="B42" s="5">
        <v>25</v>
      </c>
      <c r="C42" s="3"/>
      <c r="D42" s="12"/>
      <c r="E42" s="15"/>
      <c r="F42" s="2"/>
      <c r="G42" s="2"/>
      <c r="H42" s="2"/>
      <c r="I42" s="4">
        <f>SUM(F42:H42)</f>
        <v>0</v>
      </c>
      <c r="J42" s="2"/>
      <c r="K42" s="2"/>
      <c r="L42" s="2"/>
      <c r="M42" s="4">
        <f>SUM(J42:L42)</f>
        <v>0</v>
      </c>
      <c r="N42" s="2"/>
      <c r="O42" s="2"/>
      <c r="P42" s="2"/>
      <c r="Q42" s="4">
        <f>SUM(N42:P42)</f>
        <v>0</v>
      </c>
      <c r="R42" s="43">
        <f t="shared" si="11"/>
        <v>0</v>
      </c>
      <c r="S42" s="43">
        <f t="shared" si="11"/>
        <v>0</v>
      </c>
      <c r="T42" s="43">
        <f t="shared" si="11"/>
        <v>0</v>
      </c>
      <c r="U42" s="46">
        <f>SUM(R42:T42)</f>
        <v>0</v>
      </c>
    </row>
    <row r="43" spans="2:21" x14ac:dyDescent="0.25">
      <c r="B43" s="5"/>
      <c r="C43" s="107" t="s">
        <v>22</v>
      </c>
      <c r="D43" s="108"/>
      <c r="E43" s="109"/>
      <c r="F43" s="4">
        <f t="shared" ref="F43:U43" si="12">SUM(F41:F42)</f>
        <v>0</v>
      </c>
      <c r="G43" s="4">
        <f t="shared" si="12"/>
        <v>0</v>
      </c>
      <c r="H43" s="4">
        <f t="shared" si="12"/>
        <v>0</v>
      </c>
      <c r="I43" s="4">
        <f t="shared" si="12"/>
        <v>0</v>
      </c>
      <c r="J43" s="4">
        <f t="shared" si="12"/>
        <v>0</v>
      </c>
      <c r="K43" s="4">
        <f t="shared" si="12"/>
        <v>0</v>
      </c>
      <c r="L43" s="4">
        <f t="shared" si="12"/>
        <v>0</v>
      </c>
      <c r="M43" s="4">
        <f t="shared" si="12"/>
        <v>0</v>
      </c>
      <c r="N43" s="4">
        <f t="shared" si="12"/>
        <v>0</v>
      </c>
      <c r="O43" s="4">
        <f t="shared" si="12"/>
        <v>0</v>
      </c>
      <c r="P43" s="4">
        <f t="shared" si="12"/>
        <v>0</v>
      </c>
      <c r="Q43" s="4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</row>
    <row r="44" spans="2:21" x14ac:dyDescent="0.25">
      <c r="B44" s="106" t="s">
        <v>26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2:21" x14ac:dyDescent="0.25">
      <c r="B45" s="16">
        <v>26</v>
      </c>
      <c r="C45" s="17"/>
      <c r="D45" s="38"/>
      <c r="E45" s="19"/>
      <c r="F45" s="20"/>
      <c r="G45" s="20"/>
      <c r="H45" s="20"/>
      <c r="I45" s="21">
        <f t="shared" ref="I45:I53" si="13">SUM(F45:H45)</f>
        <v>0</v>
      </c>
      <c r="J45" s="20"/>
      <c r="K45" s="20"/>
      <c r="L45" s="20"/>
      <c r="M45" s="21">
        <f t="shared" ref="M45:M53" si="14">SUM(J45:L45)</f>
        <v>0</v>
      </c>
      <c r="N45" s="20"/>
      <c r="O45" s="20"/>
      <c r="P45" s="20"/>
      <c r="Q45" s="21">
        <f t="shared" ref="Q45:Q53" si="15">SUM(N45:P45)</f>
        <v>0</v>
      </c>
      <c r="R45" s="43">
        <f t="shared" ref="R45:R53" si="16">ROUND(N45/18,2)</f>
        <v>0</v>
      </c>
      <c r="S45" s="43">
        <f t="shared" ref="S45:S53" si="17">ROUND(O45/18,2)</f>
        <v>0</v>
      </c>
      <c r="T45" s="43">
        <f t="shared" ref="T45:T53" si="18">ROUND(P45/18,2)</f>
        <v>0</v>
      </c>
      <c r="U45" s="46">
        <f t="shared" ref="U45:U53" si="19">SUM(R45:T45)</f>
        <v>0</v>
      </c>
    </row>
    <row r="46" spans="2:21" x14ac:dyDescent="0.25">
      <c r="B46" s="16">
        <v>27</v>
      </c>
      <c r="C46" s="17"/>
      <c r="D46" s="12"/>
      <c r="E46" s="25"/>
      <c r="F46" s="20"/>
      <c r="G46" s="20"/>
      <c r="H46" s="20"/>
      <c r="I46" s="21">
        <f t="shared" si="13"/>
        <v>0</v>
      </c>
      <c r="J46" s="20"/>
      <c r="K46" s="20"/>
      <c r="L46" s="20"/>
      <c r="M46" s="21">
        <f t="shared" si="14"/>
        <v>0</v>
      </c>
      <c r="N46" s="20"/>
      <c r="O46" s="20"/>
      <c r="P46" s="20"/>
      <c r="Q46" s="21">
        <f t="shared" si="15"/>
        <v>0</v>
      </c>
      <c r="R46" s="43">
        <f t="shared" si="16"/>
        <v>0</v>
      </c>
      <c r="S46" s="43">
        <f t="shared" si="17"/>
        <v>0</v>
      </c>
      <c r="T46" s="43">
        <f t="shared" si="18"/>
        <v>0</v>
      </c>
      <c r="U46" s="46">
        <f t="shared" si="19"/>
        <v>0</v>
      </c>
    </row>
    <row r="47" spans="2:21" x14ac:dyDescent="0.25">
      <c r="B47" s="16">
        <v>28</v>
      </c>
      <c r="C47" s="17"/>
      <c r="D47" s="12"/>
      <c r="E47" s="19"/>
      <c r="F47" s="20"/>
      <c r="G47" s="20"/>
      <c r="H47" s="20"/>
      <c r="I47" s="21">
        <f t="shared" si="13"/>
        <v>0</v>
      </c>
      <c r="J47" s="20"/>
      <c r="K47" s="20"/>
      <c r="L47" s="32"/>
      <c r="M47" s="21">
        <f t="shared" si="14"/>
        <v>0</v>
      </c>
      <c r="N47" s="20"/>
      <c r="O47" s="20"/>
      <c r="P47" s="20"/>
      <c r="Q47" s="21">
        <f t="shared" si="15"/>
        <v>0</v>
      </c>
      <c r="R47" s="43">
        <f t="shared" si="16"/>
        <v>0</v>
      </c>
      <c r="S47" s="43">
        <f t="shared" si="17"/>
        <v>0</v>
      </c>
      <c r="T47" s="43">
        <f t="shared" si="18"/>
        <v>0</v>
      </c>
      <c r="U47" s="46">
        <f t="shared" si="19"/>
        <v>0</v>
      </c>
    </row>
    <row r="48" spans="2:21" x14ac:dyDescent="0.25">
      <c r="B48" s="16">
        <v>29</v>
      </c>
      <c r="C48" s="17"/>
      <c r="D48" s="12"/>
      <c r="E48" s="19"/>
      <c r="F48" s="20"/>
      <c r="G48" s="20"/>
      <c r="H48" s="20"/>
      <c r="I48" s="21">
        <f t="shared" si="13"/>
        <v>0</v>
      </c>
      <c r="J48" s="20"/>
      <c r="K48" s="20"/>
      <c r="L48" s="20"/>
      <c r="M48" s="21">
        <f t="shared" si="14"/>
        <v>0</v>
      </c>
      <c r="N48" s="20"/>
      <c r="O48" s="20"/>
      <c r="P48" s="20"/>
      <c r="Q48" s="21">
        <f t="shared" si="15"/>
        <v>0</v>
      </c>
      <c r="R48" s="43">
        <f t="shared" si="16"/>
        <v>0</v>
      </c>
      <c r="S48" s="43">
        <f t="shared" si="17"/>
        <v>0</v>
      </c>
      <c r="T48" s="43">
        <f t="shared" si="18"/>
        <v>0</v>
      </c>
      <c r="U48" s="46">
        <f t="shared" si="19"/>
        <v>0</v>
      </c>
    </row>
    <row r="49" spans="2:22" x14ac:dyDescent="0.25">
      <c r="B49" s="16">
        <v>30</v>
      </c>
      <c r="C49" s="17"/>
      <c r="D49" s="12"/>
      <c r="E49" s="19"/>
      <c r="F49" s="20"/>
      <c r="G49" s="20"/>
      <c r="H49" s="20"/>
      <c r="I49" s="21">
        <f t="shared" si="13"/>
        <v>0</v>
      </c>
      <c r="J49" s="20"/>
      <c r="K49" s="20"/>
      <c r="L49" s="20"/>
      <c r="M49" s="21">
        <f t="shared" si="14"/>
        <v>0</v>
      </c>
      <c r="N49" s="20"/>
      <c r="O49" s="20"/>
      <c r="P49" s="20"/>
      <c r="Q49" s="21">
        <f t="shared" si="15"/>
        <v>0</v>
      </c>
      <c r="R49" s="43">
        <f t="shared" si="16"/>
        <v>0</v>
      </c>
      <c r="S49" s="43">
        <f t="shared" si="17"/>
        <v>0</v>
      </c>
      <c r="T49" s="43">
        <f t="shared" si="18"/>
        <v>0</v>
      </c>
      <c r="U49" s="46">
        <f t="shared" si="19"/>
        <v>0</v>
      </c>
    </row>
    <row r="50" spans="2:22" x14ac:dyDescent="0.25">
      <c r="B50" s="16">
        <v>31</v>
      </c>
      <c r="C50" s="3"/>
      <c r="D50" s="28"/>
      <c r="E50" s="25"/>
      <c r="F50" s="2"/>
      <c r="G50" s="2"/>
      <c r="H50" s="2"/>
      <c r="I50" s="4">
        <f t="shared" si="13"/>
        <v>0</v>
      </c>
      <c r="J50" s="2"/>
      <c r="K50" s="2"/>
      <c r="L50" s="2"/>
      <c r="M50" s="4">
        <f t="shared" si="14"/>
        <v>0</v>
      </c>
      <c r="N50" s="2"/>
      <c r="O50" s="2"/>
      <c r="P50" s="2"/>
      <c r="Q50" s="4">
        <f t="shared" si="15"/>
        <v>0</v>
      </c>
      <c r="R50" s="43">
        <f t="shared" si="16"/>
        <v>0</v>
      </c>
      <c r="S50" s="43">
        <f t="shared" si="17"/>
        <v>0</v>
      </c>
      <c r="T50" s="43">
        <f t="shared" si="18"/>
        <v>0</v>
      </c>
      <c r="U50" s="46">
        <f t="shared" si="19"/>
        <v>0</v>
      </c>
    </row>
    <row r="51" spans="2:22" x14ac:dyDescent="0.25">
      <c r="B51" s="16">
        <v>32</v>
      </c>
      <c r="C51" s="3"/>
      <c r="D51" s="28"/>
      <c r="E51" s="25"/>
      <c r="F51" s="2"/>
      <c r="G51" s="2"/>
      <c r="H51" s="2"/>
      <c r="I51" s="4">
        <f t="shared" si="13"/>
        <v>0</v>
      </c>
      <c r="J51" s="2"/>
      <c r="K51" s="2"/>
      <c r="L51" s="2"/>
      <c r="M51" s="4">
        <f t="shared" si="14"/>
        <v>0</v>
      </c>
      <c r="N51" s="2"/>
      <c r="O51" s="2"/>
      <c r="P51" s="2"/>
      <c r="Q51" s="4">
        <f t="shared" si="15"/>
        <v>0</v>
      </c>
      <c r="R51" s="43">
        <f t="shared" si="16"/>
        <v>0</v>
      </c>
      <c r="S51" s="43">
        <f t="shared" si="17"/>
        <v>0</v>
      </c>
      <c r="T51" s="43">
        <f t="shared" si="18"/>
        <v>0</v>
      </c>
      <c r="U51" s="46">
        <f t="shared" si="19"/>
        <v>0</v>
      </c>
    </row>
    <row r="52" spans="2:22" x14ac:dyDescent="0.25">
      <c r="B52" s="16">
        <v>33</v>
      </c>
      <c r="C52" s="3"/>
      <c r="D52" s="28"/>
      <c r="E52" s="25"/>
      <c r="F52" s="2"/>
      <c r="G52" s="2"/>
      <c r="H52" s="2"/>
      <c r="I52" s="4">
        <f t="shared" si="13"/>
        <v>0</v>
      </c>
      <c r="J52" s="2"/>
      <c r="K52" s="2"/>
      <c r="L52" s="2"/>
      <c r="M52" s="4">
        <f t="shared" si="14"/>
        <v>0</v>
      </c>
      <c r="N52" s="2"/>
      <c r="O52" s="2"/>
      <c r="P52" s="2"/>
      <c r="Q52" s="4">
        <f t="shared" si="15"/>
        <v>0</v>
      </c>
      <c r="R52" s="43">
        <f t="shared" si="16"/>
        <v>0</v>
      </c>
      <c r="S52" s="43">
        <f t="shared" si="17"/>
        <v>0</v>
      </c>
      <c r="T52" s="43">
        <f t="shared" si="18"/>
        <v>0</v>
      </c>
      <c r="U52" s="46">
        <f t="shared" si="19"/>
        <v>0</v>
      </c>
    </row>
    <row r="53" spans="2:22" x14ac:dyDescent="0.25">
      <c r="B53" s="16">
        <v>34</v>
      </c>
      <c r="C53" s="3"/>
      <c r="D53" s="12"/>
      <c r="E53" s="15"/>
      <c r="F53" s="2"/>
      <c r="G53" s="2"/>
      <c r="H53" s="2"/>
      <c r="I53" s="4">
        <f t="shared" si="13"/>
        <v>0</v>
      </c>
      <c r="J53" s="2"/>
      <c r="K53" s="2"/>
      <c r="L53" s="2"/>
      <c r="M53" s="4">
        <f t="shared" si="14"/>
        <v>0</v>
      </c>
      <c r="N53" s="2"/>
      <c r="O53" s="2"/>
      <c r="P53" s="2"/>
      <c r="Q53" s="4">
        <f t="shared" si="15"/>
        <v>0</v>
      </c>
      <c r="R53" s="43">
        <f t="shared" si="16"/>
        <v>0</v>
      </c>
      <c r="S53" s="43">
        <f t="shared" si="17"/>
        <v>0</v>
      </c>
      <c r="T53" s="43">
        <f t="shared" si="18"/>
        <v>0</v>
      </c>
      <c r="U53" s="46">
        <f t="shared" si="19"/>
        <v>0</v>
      </c>
    </row>
    <row r="54" spans="2:22" x14ac:dyDescent="0.25">
      <c r="B54" s="5"/>
      <c r="C54" s="107" t="s">
        <v>22</v>
      </c>
      <c r="D54" s="108"/>
      <c r="E54" s="109"/>
      <c r="F54" s="4">
        <f t="shared" ref="F54:U54" si="20">SUM(F45:F53)</f>
        <v>0</v>
      </c>
      <c r="G54" s="4">
        <f t="shared" si="20"/>
        <v>0</v>
      </c>
      <c r="H54" s="4">
        <f t="shared" si="20"/>
        <v>0</v>
      </c>
      <c r="I54" s="4">
        <f t="shared" si="20"/>
        <v>0</v>
      </c>
      <c r="J54" s="4">
        <f t="shared" si="20"/>
        <v>0</v>
      </c>
      <c r="K54" s="4">
        <f t="shared" si="20"/>
        <v>0</v>
      </c>
      <c r="L54" s="4">
        <f t="shared" si="20"/>
        <v>0</v>
      </c>
      <c r="M54" s="4">
        <f t="shared" si="20"/>
        <v>0</v>
      </c>
      <c r="N54" s="4">
        <f t="shared" si="20"/>
        <v>0</v>
      </c>
      <c r="O54" s="4">
        <f t="shared" si="20"/>
        <v>0</v>
      </c>
      <c r="P54" s="4">
        <f t="shared" si="20"/>
        <v>0</v>
      </c>
      <c r="Q54" s="4">
        <f t="shared" si="20"/>
        <v>0</v>
      </c>
      <c r="R54" s="45">
        <f t="shared" si="20"/>
        <v>0</v>
      </c>
      <c r="S54" s="45">
        <f t="shared" si="20"/>
        <v>0</v>
      </c>
      <c r="T54" s="45">
        <f t="shared" si="20"/>
        <v>0</v>
      </c>
      <c r="U54" s="45">
        <f t="shared" si="20"/>
        <v>0</v>
      </c>
    </row>
    <row r="55" spans="2:22" x14ac:dyDescent="0.25">
      <c r="B55" s="106" t="s">
        <v>27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2:22" x14ac:dyDescent="0.25">
      <c r="B56" s="16">
        <v>1</v>
      </c>
      <c r="C56" s="17"/>
      <c r="D56" s="18"/>
      <c r="E56" s="19"/>
      <c r="F56" s="20"/>
      <c r="G56" s="20"/>
      <c r="H56" s="20"/>
      <c r="I56" s="21">
        <f>SUM(F56:H56)</f>
        <v>0</v>
      </c>
      <c r="J56" s="20"/>
      <c r="K56" s="20"/>
      <c r="L56" s="20"/>
      <c r="M56" s="21">
        <f>SUM(J56:L56)</f>
        <v>0</v>
      </c>
      <c r="N56" s="20"/>
      <c r="O56" s="20"/>
      <c r="P56" s="20"/>
      <c r="Q56" s="21">
        <f>SUM(N56:P56)</f>
        <v>0</v>
      </c>
      <c r="R56" s="43">
        <f>ROUND(N56/18,2)</f>
        <v>0</v>
      </c>
      <c r="S56" s="43">
        <f>ROUND(O56/18,2)</f>
        <v>0</v>
      </c>
      <c r="T56" s="43">
        <f>ROUND(P56/18,2)</f>
        <v>0</v>
      </c>
      <c r="U56" s="46">
        <f>SUM(R56:T56)</f>
        <v>0</v>
      </c>
    </row>
    <row r="57" spans="2:22" x14ac:dyDescent="0.25">
      <c r="B57" s="5"/>
      <c r="C57" s="107" t="s">
        <v>22</v>
      </c>
      <c r="D57" s="108"/>
      <c r="E57" s="109"/>
      <c r="F57" s="4">
        <f t="shared" ref="F57:U57" si="21">SUM(F56)</f>
        <v>0</v>
      </c>
      <c r="G57" s="4">
        <f t="shared" si="21"/>
        <v>0</v>
      </c>
      <c r="H57" s="4">
        <f t="shared" si="21"/>
        <v>0</v>
      </c>
      <c r="I57" s="4">
        <f t="shared" si="21"/>
        <v>0</v>
      </c>
      <c r="J57" s="4">
        <f t="shared" si="21"/>
        <v>0</v>
      </c>
      <c r="K57" s="4">
        <f t="shared" si="21"/>
        <v>0</v>
      </c>
      <c r="L57" s="4">
        <f t="shared" si="21"/>
        <v>0</v>
      </c>
      <c r="M57" s="4">
        <f t="shared" si="21"/>
        <v>0</v>
      </c>
      <c r="N57" s="4">
        <f t="shared" si="21"/>
        <v>0</v>
      </c>
      <c r="O57" s="4">
        <f t="shared" si="21"/>
        <v>0</v>
      </c>
      <c r="P57" s="4">
        <f t="shared" si="21"/>
        <v>0</v>
      </c>
      <c r="Q57" s="4">
        <f t="shared" si="21"/>
        <v>0</v>
      </c>
      <c r="R57" s="45">
        <f t="shared" si="21"/>
        <v>0</v>
      </c>
      <c r="S57" s="45">
        <f t="shared" si="21"/>
        <v>0</v>
      </c>
      <c r="T57" s="45">
        <f t="shared" si="21"/>
        <v>0</v>
      </c>
      <c r="U57" s="45">
        <f t="shared" si="21"/>
        <v>0</v>
      </c>
    </row>
    <row r="58" spans="2:22" ht="15.75" x14ac:dyDescent="0.25">
      <c r="B58" s="5"/>
      <c r="C58" s="110" t="s">
        <v>28</v>
      </c>
      <c r="D58" s="111"/>
      <c r="E58" s="112"/>
      <c r="F58" s="7">
        <f t="shared" ref="F58:U58" si="22">F13+F35+F39+F43+F54+F57</f>
        <v>0</v>
      </c>
      <c r="G58" s="7">
        <f t="shared" si="22"/>
        <v>0</v>
      </c>
      <c r="H58" s="7">
        <f t="shared" si="22"/>
        <v>0</v>
      </c>
      <c r="I58" s="23">
        <f t="shared" si="22"/>
        <v>0</v>
      </c>
      <c r="J58" s="7">
        <f t="shared" si="22"/>
        <v>0</v>
      </c>
      <c r="K58" s="7">
        <f t="shared" si="22"/>
        <v>0</v>
      </c>
      <c r="L58" s="7">
        <f t="shared" si="22"/>
        <v>0</v>
      </c>
      <c r="M58" s="23">
        <f t="shared" si="22"/>
        <v>0</v>
      </c>
      <c r="N58" s="7">
        <f t="shared" si="22"/>
        <v>0</v>
      </c>
      <c r="O58" s="7">
        <f t="shared" si="22"/>
        <v>0</v>
      </c>
      <c r="P58" s="7">
        <f t="shared" si="22"/>
        <v>0</v>
      </c>
      <c r="Q58" s="7">
        <f t="shared" si="22"/>
        <v>0</v>
      </c>
      <c r="R58" s="8">
        <f t="shared" si="22"/>
        <v>0</v>
      </c>
      <c r="S58" s="8">
        <f t="shared" si="22"/>
        <v>0</v>
      </c>
      <c r="T58" s="8">
        <f t="shared" si="22"/>
        <v>0</v>
      </c>
      <c r="U58" s="8">
        <f t="shared" si="22"/>
        <v>0</v>
      </c>
    </row>
    <row r="59" spans="2:22" ht="18.75" x14ac:dyDescent="0.25">
      <c r="B59" s="113" t="s">
        <v>29</v>
      </c>
      <c r="C59" s="113"/>
      <c r="D59" s="113"/>
      <c r="E59" s="113"/>
      <c r="F59" s="102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4"/>
      <c r="V59" s="50">
        <f>SUM(V61:V63)</f>
        <v>1</v>
      </c>
    </row>
    <row r="60" spans="2:22" ht="15.75" x14ac:dyDescent="0.25">
      <c r="B60" s="101" t="s">
        <v>30</v>
      </c>
      <c r="C60" s="101"/>
      <c r="D60" s="101"/>
      <c r="E60" s="101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4" t="s">
        <v>31</v>
      </c>
    </row>
    <row r="61" spans="2:22" ht="15.75" x14ac:dyDescent="0.25">
      <c r="B61" s="101" t="s">
        <v>20</v>
      </c>
      <c r="C61" s="101"/>
      <c r="D61" s="101"/>
      <c r="E61" s="101"/>
      <c r="F61" s="102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4"/>
      <c r="R61" s="33">
        <f>ROUND((R12+R15+R16+R17+R18+R19+R20+R21+R22+R23+R37+R41+R45+R46+R47+R48+R49)/18,2)</f>
        <v>0</v>
      </c>
      <c r="S61" s="33">
        <f>ROUND((S12+S15+S16+S17+S18+S19+S20+S21+S22+S23+S37+S41+S45+S46+S47+S48+S49)/18,2)</f>
        <v>0</v>
      </c>
      <c r="T61" s="33">
        <f>ROUND((T12+T15+T16+T17+T18+T19+T20+T21+T22+T23+T37+T41+T45+T46+T47+T48+T49)/18,2)</f>
        <v>0</v>
      </c>
      <c r="U61" s="33">
        <f>ROUND((U12+U15+U16+U17+U18+U19+U20+U21+U22+U23+U37+U41+U45+U46+U47+U48+U49)/18,2)</f>
        <v>0</v>
      </c>
      <c r="V61" s="45"/>
    </row>
    <row r="62" spans="2:22" ht="15.75" x14ac:dyDescent="0.25">
      <c r="B62" s="101" t="s">
        <v>32</v>
      </c>
      <c r="C62" s="101"/>
      <c r="D62" s="101"/>
      <c r="E62" s="101"/>
      <c r="F62" s="102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4"/>
      <c r="R62" s="33">
        <f>ROUND((R24+R25+R26+R27+R28+R50+R51+R52)/18,2)</f>
        <v>0</v>
      </c>
      <c r="S62" s="33">
        <f>ROUND((S24+S25+S26+S27+S28+S50+S51+S52)/18,2)</f>
        <v>0</v>
      </c>
      <c r="T62" s="33">
        <f>ROUND((T24+T25+T26+T27+T28+T50+T51+T52)/18,2)</f>
        <v>0</v>
      </c>
      <c r="U62" s="33">
        <f>ROUND((U24+U25+U26+U27+U28+U50+U51+U52)/18,2)</f>
        <v>0</v>
      </c>
      <c r="V62" s="45">
        <v>1</v>
      </c>
    </row>
    <row r="63" spans="2:22" ht="15.75" x14ac:dyDescent="0.25">
      <c r="B63" s="101" t="s">
        <v>33</v>
      </c>
      <c r="C63" s="101"/>
      <c r="D63" s="101"/>
      <c r="E63" s="101"/>
      <c r="F63" s="102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4"/>
      <c r="R63" s="33">
        <f>ROUND((R29+R30+R31+R32+R33+R34+R38+R42+R53)/18,2)</f>
        <v>0</v>
      </c>
      <c r="S63" s="33">
        <f>ROUND((S29+S30+S31+S32+S33+S34+S38+S42+S53)/18,2)</f>
        <v>0</v>
      </c>
      <c r="T63" s="33">
        <f>ROUND((T29+T30+T31+T32+T33+T34+T38+T42+T53)/18,2)</f>
        <v>0</v>
      </c>
      <c r="U63" s="33">
        <f>ROUND((U29+U30+U31+U32+U33+U34+U38+U42+U53)/18,2)</f>
        <v>0</v>
      </c>
      <c r="V63" s="45"/>
    </row>
    <row r="64" spans="2:22" ht="15.75" x14ac:dyDescent="0.25">
      <c r="B64" s="29"/>
      <c r="C64" s="29"/>
      <c r="D64" s="29"/>
      <c r="E64" s="29"/>
      <c r="F64" s="30"/>
      <c r="G64" s="30"/>
      <c r="H64" s="30"/>
      <c r="I64" s="30"/>
      <c r="J64" s="30"/>
      <c r="K64" s="30"/>
      <c r="L64" s="30"/>
      <c r="M64" s="30"/>
      <c r="N64" s="31"/>
      <c r="O64" s="31"/>
      <c r="P64" s="31"/>
      <c r="Q64" s="31"/>
    </row>
    <row r="66" spans="2:17" x14ac:dyDescent="0.25">
      <c r="B66" s="99" t="s">
        <v>65</v>
      </c>
      <c r="C66" s="99"/>
      <c r="D66" s="99"/>
      <c r="E66" s="99"/>
      <c r="G66" s="100"/>
      <c r="H66" s="100"/>
      <c r="I66" s="100"/>
      <c r="J66" s="100"/>
      <c r="N66" s="99" t="s">
        <v>66</v>
      </c>
      <c r="O66" s="99"/>
      <c r="P66" s="99"/>
      <c r="Q66" s="99"/>
    </row>
    <row r="69" spans="2:17" x14ac:dyDescent="0.25">
      <c r="C69" s="99" t="s">
        <v>36</v>
      </c>
      <c r="D69" s="99"/>
      <c r="E69" s="99"/>
      <c r="G69" s="100"/>
      <c r="H69" s="100"/>
      <c r="I69" s="100"/>
      <c r="J69" s="100"/>
      <c r="N69" s="99" t="s">
        <v>67</v>
      </c>
      <c r="O69" s="99"/>
      <c r="P69" s="99"/>
      <c r="Q69" s="99"/>
    </row>
  </sheetData>
  <mergeCells count="43">
    <mergeCell ref="Q2:U2"/>
    <mergeCell ref="Q3:U3"/>
    <mergeCell ref="Q4:U4"/>
    <mergeCell ref="B5:U5"/>
    <mergeCell ref="B6:U6"/>
    <mergeCell ref="B7:U7"/>
    <mergeCell ref="F9:I9"/>
    <mergeCell ref="J9:M9"/>
    <mergeCell ref="N9:Q9"/>
    <mergeCell ref="R9:U9"/>
    <mergeCell ref="B9:B10"/>
    <mergeCell ref="C9:C10"/>
    <mergeCell ref="D9:D10"/>
    <mergeCell ref="E9:E10"/>
    <mergeCell ref="B11:U11"/>
    <mergeCell ref="C13:E13"/>
    <mergeCell ref="B14:U14"/>
    <mergeCell ref="B35:E35"/>
    <mergeCell ref="B36:U36"/>
    <mergeCell ref="B39:E39"/>
    <mergeCell ref="B40:U40"/>
    <mergeCell ref="C43:E43"/>
    <mergeCell ref="B44:U44"/>
    <mergeCell ref="C54:E54"/>
    <mergeCell ref="B55:U55"/>
    <mergeCell ref="C57:E57"/>
    <mergeCell ref="C58:E58"/>
    <mergeCell ref="B59:E59"/>
    <mergeCell ref="F59:U59"/>
    <mergeCell ref="B60:E60"/>
    <mergeCell ref="F60:U60"/>
    <mergeCell ref="B61:E61"/>
    <mergeCell ref="F61:Q61"/>
    <mergeCell ref="B62:E62"/>
    <mergeCell ref="F62:Q62"/>
    <mergeCell ref="C69:E69"/>
    <mergeCell ref="G69:J69"/>
    <mergeCell ref="N69:Q69"/>
    <mergeCell ref="B63:E63"/>
    <mergeCell ref="F63:Q63"/>
    <mergeCell ref="B66:E66"/>
    <mergeCell ref="G66:J66"/>
    <mergeCell ref="N66:Q66"/>
  </mergeCells>
  <pageMargins left="0.11805599999999999" right="0.11805599999999999" top="0.19652800000000001" bottom="7.8472E-2" header="0.315278" footer="0.315278"/>
  <pageSetup paperSize="9" scale="90" fitToWidth="0" orientation="landscape" r:id="rId1"/>
  <extLst>
    <ext uri="smNativeData">
      <pm:sheetPrefs xmlns:pm="smNativeData" day="163110363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9"/>
  <sheetViews>
    <sheetView topLeftCell="A46" workbookViewId="0">
      <selection activeCell="C56" sqref="C56:E56"/>
    </sheetView>
  </sheetViews>
  <sheetFormatPr defaultRowHeight="15" x14ac:dyDescent="0.25"/>
  <cols>
    <col min="1" max="1" width="2.7109375" customWidth="1"/>
    <col min="2" max="2" width="4.140625" customWidth="1"/>
    <col min="3" max="3" width="20.5703125" customWidth="1"/>
    <col min="4" max="4" width="10.28515625" customWidth="1"/>
    <col min="5" max="5" width="16.42578125" customWidth="1"/>
    <col min="6" max="6" width="6.140625" customWidth="1"/>
    <col min="7" max="10" width="7" customWidth="1"/>
    <col min="11" max="11" width="6.140625" customWidth="1"/>
    <col min="12" max="12" width="7" customWidth="1"/>
    <col min="13" max="13" width="5.7109375" customWidth="1"/>
    <col min="14" max="14" width="6.28515625" customWidth="1"/>
    <col min="15" max="15" width="6.85546875" customWidth="1"/>
    <col min="16" max="16" width="6.140625" customWidth="1"/>
    <col min="17" max="17" width="6.85546875" customWidth="1"/>
    <col min="18" max="21" width="6.140625" customWidth="1"/>
  </cols>
  <sheetData>
    <row r="2" spans="2:21" x14ac:dyDescent="0.25">
      <c r="M2" s="40"/>
      <c r="N2" s="40"/>
      <c r="O2" s="40"/>
      <c r="P2" s="40"/>
      <c r="Q2" s="123" t="s">
        <v>0</v>
      </c>
      <c r="R2" s="123"/>
      <c r="S2" s="123"/>
      <c r="T2" s="123"/>
      <c r="U2" s="123"/>
    </row>
    <row r="3" spans="2:21" x14ac:dyDescent="0.25">
      <c r="M3" s="41"/>
      <c r="N3" s="41"/>
      <c r="O3" s="41"/>
      <c r="P3" s="41"/>
      <c r="Q3" s="124" t="s">
        <v>1</v>
      </c>
      <c r="R3" s="124"/>
      <c r="S3" s="124"/>
      <c r="T3" s="124"/>
      <c r="U3" s="124"/>
    </row>
    <row r="4" spans="2:21" x14ac:dyDescent="0.25">
      <c r="M4" s="41"/>
      <c r="N4" s="41"/>
      <c r="O4" s="41"/>
      <c r="P4" s="41"/>
      <c r="Q4" s="125" t="s">
        <v>2</v>
      </c>
      <c r="R4" s="125"/>
      <c r="S4" s="125"/>
      <c r="T4" s="125"/>
      <c r="U4" s="125"/>
    </row>
    <row r="5" spans="2:21" x14ac:dyDescent="0.25">
      <c r="B5" s="118" t="s">
        <v>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2:21" x14ac:dyDescent="0.25">
      <c r="B6" s="118" t="s">
        <v>68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2:21" x14ac:dyDescent="0.25">
      <c r="B7" s="118" t="s">
        <v>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9" spans="2:21" ht="36" customHeight="1" x14ac:dyDescent="0.25">
      <c r="B9" s="120" t="s">
        <v>6</v>
      </c>
      <c r="C9" s="119" t="s">
        <v>7</v>
      </c>
      <c r="D9" s="121" t="s">
        <v>8</v>
      </c>
      <c r="E9" s="121" t="s">
        <v>9</v>
      </c>
      <c r="F9" s="119" t="s">
        <v>10</v>
      </c>
      <c r="G9" s="119"/>
      <c r="H9" s="119"/>
      <c r="I9" s="119"/>
      <c r="J9" s="119" t="s">
        <v>11</v>
      </c>
      <c r="K9" s="119"/>
      <c r="L9" s="119"/>
      <c r="M9" s="119"/>
      <c r="N9" s="119" t="s">
        <v>12</v>
      </c>
      <c r="O9" s="119"/>
      <c r="P9" s="119"/>
      <c r="Q9" s="119"/>
      <c r="R9" s="119" t="s">
        <v>13</v>
      </c>
      <c r="S9" s="119"/>
      <c r="T9" s="119"/>
      <c r="U9" s="119"/>
    </row>
    <row r="10" spans="2:21" ht="18" customHeight="1" x14ac:dyDescent="0.25">
      <c r="B10" s="120"/>
      <c r="C10" s="119"/>
      <c r="D10" s="122"/>
      <c r="E10" s="122"/>
      <c r="F10" s="1" t="s">
        <v>14</v>
      </c>
      <c r="G10" s="1" t="s">
        <v>15</v>
      </c>
      <c r="H10" s="1" t="s">
        <v>16</v>
      </c>
      <c r="I10" s="6" t="s">
        <v>17</v>
      </c>
      <c r="J10" s="1" t="s">
        <v>14</v>
      </c>
      <c r="K10" s="1" t="s">
        <v>15</v>
      </c>
      <c r="L10" s="1" t="s">
        <v>16</v>
      </c>
      <c r="M10" s="6" t="s">
        <v>17</v>
      </c>
      <c r="N10" s="1" t="s">
        <v>14</v>
      </c>
      <c r="O10" s="1" t="s">
        <v>15</v>
      </c>
      <c r="P10" s="1" t="s">
        <v>16</v>
      </c>
      <c r="Q10" s="6" t="s">
        <v>17</v>
      </c>
      <c r="R10" s="1" t="s">
        <v>14</v>
      </c>
      <c r="S10" s="1" t="s">
        <v>15</v>
      </c>
      <c r="T10" s="1" t="s">
        <v>16</v>
      </c>
      <c r="U10" s="6" t="s">
        <v>17</v>
      </c>
    </row>
    <row r="11" spans="2:21" x14ac:dyDescent="0.25">
      <c r="B11" s="106" t="s">
        <v>18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2:21" ht="31.5" customHeight="1" x14ac:dyDescent="0.25">
      <c r="B12" s="16">
        <v>1</v>
      </c>
      <c r="C12" s="17"/>
      <c r="D12" s="18"/>
      <c r="E12" s="19"/>
      <c r="F12" s="20"/>
      <c r="G12" s="20"/>
      <c r="H12" s="20"/>
      <c r="I12" s="21">
        <f>SUM(F12:H12)</f>
        <v>0</v>
      </c>
      <c r="J12" s="20"/>
      <c r="K12" s="20"/>
      <c r="L12" s="20"/>
      <c r="M12" s="21">
        <f>SUM(J12:L12)</f>
        <v>0</v>
      </c>
      <c r="N12" s="20"/>
      <c r="O12" s="20"/>
      <c r="P12" s="20"/>
      <c r="Q12" s="21">
        <f>SUM(N12:P12)</f>
        <v>0</v>
      </c>
      <c r="R12" s="43">
        <f>ROUND(N12/18,2)</f>
        <v>0</v>
      </c>
      <c r="S12" s="43">
        <f>ROUND(O12/18,2)</f>
        <v>0</v>
      </c>
      <c r="T12" s="43">
        <f>ROUND(P12/18,2)</f>
        <v>0</v>
      </c>
      <c r="U12" s="46">
        <f>SUM(R12:T12)</f>
        <v>0</v>
      </c>
    </row>
    <row r="13" spans="2:21" x14ac:dyDescent="0.25">
      <c r="B13" s="5"/>
      <c r="C13" s="107" t="s">
        <v>22</v>
      </c>
      <c r="D13" s="108"/>
      <c r="E13" s="109"/>
      <c r="F13" s="4">
        <f t="shared" ref="F13:U13" si="0">SUM(F12)</f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  <c r="N13" s="4">
        <f t="shared" si="0"/>
        <v>0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5">
        <f t="shared" si="0"/>
        <v>0</v>
      </c>
      <c r="S13" s="45">
        <f t="shared" si="0"/>
        <v>0</v>
      </c>
      <c r="T13" s="45">
        <f t="shared" si="0"/>
        <v>0</v>
      </c>
      <c r="U13" s="45">
        <f t="shared" si="0"/>
        <v>0</v>
      </c>
    </row>
    <row r="14" spans="2:21" x14ac:dyDescent="0.25">
      <c r="B14" s="117" t="s">
        <v>23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2:21" x14ac:dyDescent="0.25">
      <c r="B15" s="16">
        <v>2</v>
      </c>
      <c r="C15" s="27"/>
      <c r="D15" s="18"/>
      <c r="E15" s="19"/>
      <c r="F15" s="22"/>
      <c r="G15" s="22"/>
      <c r="H15" s="22"/>
      <c r="I15" s="21">
        <f t="shared" ref="I15:I34" si="1">SUM(F15:H15)</f>
        <v>0</v>
      </c>
      <c r="J15" s="22"/>
      <c r="K15" s="22"/>
      <c r="L15" s="22"/>
      <c r="M15" s="21">
        <f t="shared" ref="M15:M34" si="2">SUM(J15:L15)</f>
        <v>0</v>
      </c>
      <c r="N15" s="22"/>
      <c r="O15" s="22"/>
      <c r="P15" s="22"/>
      <c r="Q15" s="21">
        <f t="shared" ref="Q15:Q34" si="3">SUM(N15:P15)</f>
        <v>0</v>
      </c>
      <c r="R15" s="44">
        <f t="shared" ref="R15:R34" si="4">ROUND(N15/18,2)</f>
        <v>0</v>
      </c>
      <c r="S15" s="44">
        <f t="shared" ref="S15:S34" si="5">ROUND(O15/18,2)</f>
        <v>0</v>
      </c>
      <c r="T15" s="44">
        <f t="shared" ref="T15:T34" si="6">ROUND(P15/18,2)</f>
        <v>0</v>
      </c>
      <c r="U15" s="46">
        <f t="shared" ref="U15:U34" si="7">SUM(R15:T15)</f>
        <v>0</v>
      </c>
    </row>
    <row r="16" spans="2:21" x14ac:dyDescent="0.25">
      <c r="B16" s="16">
        <v>3</v>
      </c>
      <c r="C16" s="24"/>
      <c r="D16" s="18"/>
      <c r="E16" s="15"/>
      <c r="F16" s="9"/>
      <c r="G16" s="9"/>
      <c r="H16" s="9"/>
      <c r="I16" s="4">
        <f t="shared" si="1"/>
        <v>0</v>
      </c>
      <c r="J16" s="9"/>
      <c r="K16" s="9"/>
      <c r="L16" s="9"/>
      <c r="M16" s="4">
        <f t="shared" si="2"/>
        <v>0</v>
      </c>
      <c r="N16" s="9"/>
      <c r="O16" s="9"/>
      <c r="P16" s="9"/>
      <c r="Q16" s="4">
        <f t="shared" si="3"/>
        <v>0</v>
      </c>
      <c r="R16" s="44">
        <f t="shared" si="4"/>
        <v>0</v>
      </c>
      <c r="S16" s="44">
        <f t="shared" si="5"/>
        <v>0</v>
      </c>
      <c r="T16" s="44">
        <f t="shared" si="6"/>
        <v>0</v>
      </c>
      <c r="U16" s="46">
        <f t="shared" si="7"/>
        <v>0</v>
      </c>
    </row>
    <row r="17" spans="2:21" x14ac:dyDescent="0.25">
      <c r="B17" s="16">
        <v>4</v>
      </c>
      <c r="C17" s="24"/>
      <c r="D17" s="18"/>
      <c r="E17" s="15"/>
      <c r="F17" s="9"/>
      <c r="G17" s="9"/>
      <c r="H17" s="9"/>
      <c r="I17" s="4">
        <f t="shared" si="1"/>
        <v>0</v>
      </c>
      <c r="J17" s="9"/>
      <c r="K17" s="9"/>
      <c r="L17" s="9"/>
      <c r="M17" s="4">
        <f t="shared" si="2"/>
        <v>0</v>
      </c>
      <c r="N17" s="9"/>
      <c r="O17" s="9"/>
      <c r="P17" s="9"/>
      <c r="Q17" s="4">
        <f t="shared" si="3"/>
        <v>0</v>
      </c>
      <c r="R17" s="44">
        <f t="shared" si="4"/>
        <v>0</v>
      </c>
      <c r="S17" s="44">
        <f t="shared" si="5"/>
        <v>0</v>
      </c>
      <c r="T17" s="44">
        <f t="shared" si="6"/>
        <v>0</v>
      </c>
      <c r="U17" s="46">
        <f t="shared" si="7"/>
        <v>0</v>
      </c>
    </row>
    <row r="18" spans="2:21" x14ac:dyDescent="0.25">
      <c r="B18" s="16">
        <v>5</v>
      </c>
      <c r="C18" s="24"/>
      <c r="D18" s="18"/>
      <c r="E18" s="15"/>
      <c r="F18" s="9"/>
      <c r="G18" s="9"/>
      <c r="H18" s="9"/>
      <c r="I18" s="4">
        <f t="shared" si="1"/>
        <v>0</v>
      </c>
      <c r="J18" s="9"/>
      <c r="K18" s="9"/>
      <c r="L18" s="9"/>
      <c r="M18" s="4">
        <f t="shared" si="2"/>
        <v>0</v>
      </c>
      <c r="N18" s="9"/>
      <c r="O18" s="9"/>
      <c r="P18" s="9"/>
      <c r="Q18" s="4">
        <f t="shared" si="3"/>
        <v>0</v>
      </c>
      <c r="R18" s="44">
        <f t="shared" si="4"/>
        <v>0</v>
      </c>
      <c r="S18" s="44">
        <f t="shared" si="5"/>
        <v>0</v>
      </c>
      <c r="T18" s="44">
        <f t="shared" si="6"/>
        <v>0</v>
      </c>
      <c r="U18" s="46">
        <f t="shared" si="7"/>
        <v>0</v>
      </c>
    </row>
    <row r="19" spans="2:21" x14ac:dyDescent="0.25">
      <c r="B19" s="16">
        <v>6</v>
      </c>
      <c r="C19" s="24"/>
      <c r="D19" s="18"/>
      <c r="E19" s="15"/>
      <c r="F19" s="9"/>
      <c r="G19" s="9"/>
      <c r="H19" s="9"/>
      <c r="I19" s="4">
        <f t="shared" si="1"/>
        <v>0</v>
      </c>
      <c r="J19" s="9"/>
      <c r="K19" s="9"/>
      <c r="L19" s="9"/>
      <c r="M19" s="4">
        <f t="shared" si="2"/>
        <v>0</v>
      </c>
      <c r="N19" s="9"/>
      <c r="O19" s="9"/>
      <c r="P19" s="9"/>
      <c r="Q19" s="4">
        <f t="shared" si="3"/>
        <v>0</v>
      </c>
      <c r="R19" s="44">
        <f t="shared" si="4"/>
        <v>0</v>
      </c>
      <c r="S19" s="44">
        <f t="shared" si="5"/>
        <v>0</v>
      </c>
      <c r="T19" s="44">
        <f t="shared" si="6"/>
        <v>0</v>
      </c>
      <c r="U19" s="46">
        <f t="shared" si="7"/>
        <v>0</v>
      </c>
    </row>
    <row r="20" spans="2:21" x14ac:dyDescent="0.25">
      <c r="B20" s="16">
        <v>7</v>
      </c>
      <c r="C20" s="24"/>
      <c r="D20" s="18"/>
      <c r="E20" s="15"/>
      <c r="F20" s="9"/>
      <c r="G20" s="9"/>
      <c r="H20" s="9"/>
      <c r="I20" s="4">
        <f t="shared" si="1"/>
        <v>0</v>
      </c>
      <c r="J20" s="9"/>
      <c r="K20" s="9"/>
      <c r="L20" s="9"/>
      <c r="M20" s="4">
        <f t="shared" si="2"/>
        <v>0</v>
      </c>
      <c r="N20" s="9"/>
      <c r="O20" s="9"/>
      <c r="P20" s="9"/>
      <c r="Q20" s="4">
        <f t="shared" si="3"/>
        <v>0</v>
      </c>
      <c r="R20" s="44">
        <f t="shared" si="4"/>
        <v>0</v>
      </c>
      <c r="S20" s="44">
        <f t="shared" si="5"/>
        <v>0</v>
      </c>
      <c r="T20" s="44">
        <f t="shared" si="6"/>
        <v>0</v>
      </c>
      <c r="U20" s="46">
        <f t="shared" si="7"/>
        <v>0</v>
      </c>
    </row>
    <row r="21" spans="2:21" ht="15" customHeight="1" x14ac:dyDescent="0.25">
      <c r="B21" s="16">
        <v>8</v>
      </c>
      <c r="C21" s="24"/>
      <c r="D21" s="18"/>
      <c r="E21" s="15"/>
      <c r="F21" s="9"/>
      <c r="G21" s="9"/>
      <c r="H21" s="9"/>
      <c r="I21" s="4">
        <f t="shared" si="1"/>
        <v>0</v>
      </c>
      <c r="J21" s="9"/>
      <c r="K21" s="9"/>
      <c r="L21" s="9"/>
      <c r="M21" s="4">
        <f t="shared" si="2"/>
        <v>0</v>
      </c>
      <c r="N21" s="9"/>
      <c r="O21" s="9"/>
      <c r="P21" s="9"/>
      <c r="Q21" s="4">
        <f t="shared" si="3"/>
        <v>0</v>
      </c>
      <c r="R21" s="44">
        <f t="shared" si="4"/>
        <v>0</v>
      </c>
      <c r="S21" s="44">
        <f t="shared" si="5"/>
        <v>0</v>
      </c>
      <c r="T21" s="44">
        <f t="shared" si="6"/>
        <v>0</v>
      </c>
      <c r="U21" s="46">
        <f t="shared" si="7"/>
        <v>0</v>
      </c>
    </row>
    <row r="22" spans="2:21" ht="15" customHeight="1" x14ac:dyDescent="0.25">
      <c r="B22" s="16">
        <v>9</v>
      </c>
      <c r="C22" s="24"/>
      <c r="D22" s="18"/>
      <c r="E22" s="15"/>
      <c r="F22" s="9"/>
      <c r="G22" s="9"/>
      <c r="H22" s="9"/>
      <c r="I22" s="4">
        <f t="shared" si="1"/>
        <v>0</v>
      </c>
      <c r="J22" s="9"/>
      <c r="K22" s="9"/>
      <c r="L22" s="9"/>
      <c r="M22" s="4">
        <f t="shared" si="2"/>
        <v>0</v>
      </c>
      <c r="N22" s="9"/>
      <c r="O22" s="9"/>
      <c r="P22" s="9"/>
      <c r="Q22" s="4">
        <f t="shared" si="3"/>
        <v>0</v>
      </c>
      <c r="R22" s="44">
        <f t="shared" si="4"/>
        <v>0</v>
      </c>
      <c r="S22" s="44">
        <f t="shared" si="5"/>
        <v>0</v>
      </c>
      <c r="T22" s="44">
        <f t="shared" si="6"/>
        <v>0</v>
      </c>
      <c r="U22" s="46">
        <f t="shared" si="7"/>
        <v>0</v>
      </c>
    </row>
    <row r="23" spans="2:21" ht="15" customHeight="1" x14ac:dyDescent="0.25">
      <c r="B23" s="16">
        <v>10</v>
      </c>
      <c r="C23" s="24"/>
      <c r="D23" s="18"/>
      <c r="E23" s="15"/>
      <c r="F23" s="9"/>
      <c r="G23" s="9"/>
      <c r="H23" s="9"/>
      <c r="I23" s="4">
        <f t="shared" si="1"/>
        <v>0</v>
      </c>
      <c r="J23" s="9"/>
      <c r="K23" s="9"/>
      <c r="L23" s="9"/>
      <c r="M23" s="4">
        <f t="shared" si="2"/>
        <v>0</v>
      </c>
      <c r="N23" s="9"/>
      <c r="O23" s="9"/>
      <c r="P23" s="9"/>
      <c r="Q23" s="4">
        <f t="shared" si="3"/>
        <v>0</v>
      </c>
      <c r="R23" s="44">
        <f t="shared" si="4"/>
        <v>0</v>
      </c>
      <c r="S23" s="44">
        <f t="shared" si="5"/>
        <v>0</v>
      </c>
      <c r="T23" s="44">
        <f t="shared" si="6"/>
        <v>0</v>
      </c>
      <c r="U23" s="46">
        <f t="shared" si="7"/>
        <v>0</v>
      </c>
    </row>
    <row r="24" spans="2:21" x14ac:dyDescent="0.25">
      <c r="B24" s="16">
        <v>11</v>
      </c>
      <c r="C24" s="24"/>
      <c r="D24" s="12"/>
      <c r="E24" s="15"/>
      <c r="F24" s="9"/>
      <c r="G24" s="9"/>
      <c r="H24" s="9"/>
      <c r="I24" s="4">
        <f t="shared" si="1"/>
        <v>0</v>
      </c>
      <c r="J24" s="9"/>
      <c r="K24" s="9"/>
      <c r="L24" s="9"/>
      <c r="M24" s="4">
        <f t="shared" si="2"/>
        <v>0</v>
      </c>
      <c r="N24" s="9"/>
      <c r="O24" s="9"/>
      <c r="P24" s="9"/>
      <c r="Q24" s="4">
        <f t="shared" si="3"/>
        <v>0</v>
      </c>
      <c r="R24" s="44">
        <f t="shared" si="4"/>
        <v>0</v>
      </c>
      <c r="S24" s="44">
        <f t="shared" si="5"/>
        <v>0</v>
      </c>
      <c r="T24" s="44">
        <f t="shared" si="6"/>
        <v>0</v>
      </c>
      <c r="U24" s="46">
        <f t="shared" si="7"/>
        <v>0</v>
      </c>
    </row>
    <row r="25" spans="2:21" x14ac:dyDescent="0.25">
      <c r="B25" s="16">
        <v>12</v>
      </c>
      <c r="C25" s="24"/>
      <c r="D25" s="12"/>
      <c r="E25" s="25"/>
      <c r="F25" s="26"/>
      <c r="G25" s="26"/>
      <c r="H25" s="26"/>
      <c r="I25" s="14">
        <f t="shared" si="1"/>
        <v>0</v>
      </c>
      <c r="J25" s="26"/>
      <c r="K25" s="26"/>
      <c r="L25" s="26"/>
      <c r="M25" s="14">
        <f t="shared" si="2"/>
        <v>0</v>
      </c>
      <c r="N25" s="26"/>
      <c r="O25" s="26"/>
      <c r="P25" s="26"/>
      <c r="Q25" s="14">
        <f t="shared" si="3"/>
        <v>0</v>
      </c>
      <c r="R25" s="44">
        <f t="shared" si="4"/>
        <v>0</v>
      </c>
      <c r="S25" s="44">
        <f t="shared" si="5"/>
        <v>0</v>
      </c>
      <c r="T25" s="44">
        <f t="shared" si="6"/>
        <v>0</v>
      </c>
      <c r="U25" s="46">
        <f t="shared" si="7"/>
        <v>0</v>
      </c>
    </row>
    <row r="26" spans="2:21" x14ac:dyDescent="0.25">
      <c r="B26" s="16">
        <v>13</v>
      </c>
      <c r="C26" s="24"/>
      <c r="D26" s="12"/>
      <c r="E26" s="15"/>
      <c r="F26" s="9"/>
      <c r="G26" s="9"/>
      <c r="H26" s="9"/>
      <c r="I26" s="4">
        <f t="shared" si="1"/>
        <v>0</v>
      </c>
      <c r="J26" s="9"/>
      <c r="K26" s="9"/>
      <c r="L26" s="9"/>
      <c r="M26" s="4">
        <f t="shared" si="2"/>
        <v>0</v>
      </c>
      <c r="N26" s="9"/>
      <c r="O26" s="9"/>
      <c r="P26" s="9"/>
      <c r="Q26" s="4">
        <f t="shared" si="3"/>
        <v>0</v>
      </c>
      <c r="R26" s="44">
        <f t="shared" si="4"/>
        <v>0</v>
      </c>
      <c r="S26" s="44">
        <f t="shared" si="5"/>
        <v>0</v>
      </c>
      <c r="T26" s="44">
        <f t="shared" si="6"/>
        <v>0</v>
      </c>
      <c r="U26" s="46">
        <f t="shared" si="7"/>
        <v>0</v>
      </c>
    </row>
    <row r="27" spans="2:21" x14ac:dyDescent="0.25">
      <c r="B27" s="16">
        <v>14</v>
      </c>
      <c r="C27" s="24"/>
      <c r="D27" s="12"/>
      <c r="E27" s="15"/>
      <c r="F27" s="9"/>
      <c r="G27" s="9"/>
      <c r="H27" s="9"/>
      <c r="I27" s="4">
        <f t="shared" si="1"/>
        <v>0</v>
      </c>
      <c r="J27" s="9"/>
      <c r="K27" s="9"/>
      <c r="L27" s="9"/>
      <c r="M27" s="4">
        <f t="shared" si="2"/>
        <v>0</v>
      </c>
      <c r="N27" s="9"/>
      <c r="O27" s="9"/>
      <c r="P27" s="9"/>
      <c r="Q27" s="4">
        <f t="shared" si="3"/>
        <v>0</v>
      </c>
      <c r="R27" s="44">
        <f t="shared" si="4"/>
        <v>0</v>
      </c>
      <c r="S27" s="44">
        <f t="shared" si="5"/>
        <v>0</v>
      </c>
      <c r="T27" s="44">
        <f t="shared" si="6"/>
        <v>0</v>
      </c>
      <c r="U27" s="46">
        <f t="shared" si="7"/>
        <v>0</v>
      </c>
    </row>
    <row r="28" spans="2:21" x14ac:dyDescent="0.25">
      <c r="B28" s="16">
        <v>15</v>
      </c>
      <c r="C28" s="24"/>
      <c r="D28" s="12"/>
      <c r="E28" s="15"/>
      <c r="F28" s="9"/>
      <c r="G28" s="9"/>
      <c r="H28" s="9"/>
      <c r="I28" s="4">
        <f t="shared" si="1"/>
        <v>0</v>
      </c>
      <c r="J28" s="9"/>
      <c r="K28" s="9"/>
      <c r="L28" s="9"/>
      <c r="M28" s="4">
        <f t="shared" si="2"/>
        <v>0</v>
      </c>
      <c r="N28" s="9"/>
      <c r="O28" s="9"/>
      <c r="P28" s="9"/>
      <c r="Q28" s="4">
        <f t="shared" si="3"/>
        <v>0</v>
      </c>
      <c r="R28" s="44">
        <f t="shared" si="4"/>
        <v>0</v>
      </c>
      <c r="S28" s="44">
        <f t="shared" si="5"/>
        <v>0</v>
      </c>
      <c r="T28" s="44">
        <f t="shared" si="6"/>
        <v>0</v>
      </c>
      <c r="U28" s="46">
        <f t="shared" si="7"/>
        <v>0</v>
      </c>
    </row>
    <row r="29" spans="2:21" x14ac:dyDescent="0.25">
      <c r="B29" s="16">
        <v>16</v>
      </c>
      <c r="C29" s="24"/>
      <c r="D29" s="12"/>
      <c r="E29" s="15"/>
      <c r="F29" s="9"/>
      <c r="G29" s="9"/>
      <c r="H29" s="9"/>
      <c r="I29" s="4">
        <f t="shared" si="1"/>
        <v>0</v>
      </c>
      <c r="J29" s="9"/>
      <c r="K29" s="9"/>
      <c r="L29" s="9"/>
      <c r="M29" s="4">
        <f t="shared" si="2"/>
        <v>0</v>
      </c>
      <c r="N29" s="9"/>
      <c r="O29" s="9"/>
      <c r="P29" s="9"/>
      <c r="Q29" s="4">
        <f t="shared" si="3"/>
        <v>0</v>
      </c>
      <c r="R29" s="44">
        <f t="shared" si="4"/>
        <v>0</v>
      </c>
      <c r="S29" s="44">
        <f t="shared" si="5"/>
        <v>0</v>
      </c>
      <c r="T29" s="44">
        <f t="shared" si="6"/>
        <v>0</v>
      </c>
      <c r="U29" s="46">
        <f t="shared" si="7"/>
        <v>0</v>
      </c>
    </row>
    <row r="30" spans="2:21" x14ac:dyDescent="0.25">
      <c r="B30" s="16">
        <v>17</v>
      </c>
      <c r="C30" s="24"/>
      <c r="D30" s="12"/>
      <c r="E30" s="15"/>
      <c r="F30" s="9"/>
      <c r="G30" s="9"/>
      <c r="H30" s="9"/>
      <c r="I30" s="4">
        <f t="shared" si="1"/>
        <v>0</v>
      </c>
      <c r="J30" s="9"/>
      <c r="K30" s="9"/>
      <c r="L30" s="9"/>
      <c r="M30" s="4">
        <f t="shared" si="2"/>
        <v>0</v>
      </c>
      <c r="N30" s="9"/>
      <c r="O30" s="9"/>
      <c r="P30" s="9"/>
      <c r="Q30" s="4">
        <f t="shared" si="3"/>
        <v>0</v>
      </c>
      <c r="R30" s="44">
        <f t="shared" si="4"/>
        <v>0</v>
      </c>
      <c r="S30" s="44">
        <f t="shared" si="5"/>
        <v>0</v>
      </c>
      <c r="T30" s="44">
        <f t="shared" si="6"/>
        <v>0</v>
      </c>
      <c r="U30" s="46">
        <f t="shared" si="7"/>
        <v>0</v>
      </c>
    </row>
    <row r="31" spans="2:21" x14ac:dyDescent="0.25">
      <c r="B31" s="16">
        <v>18</v>
      </c>
      <c r="C31" s="24"/>
      <c r="D31" s="12"/>
      <c r="E31" s="15"/>
      <c r="F31" s="9"/>
      <c r="G31" s="9"/>
      <c r="H31" s="9"/>
      <c r="I31" s="4">
        <f t="shared" si="1"/>
        <v>0</v>
      </c>
      <c r="J31" s="9"/>
      <c r="K31" s="9"/>
      <c r="L31" s="9"/>
      <c r="M31" s="4">
        <f t="shared" si="2"/>
        <v>0</v>
      </c>
      <c r="N31" s="9"/>
      <c r="O31" s="9"/>
      <c r="P31" s="9"/>
      <c r="Q31" s="4">
        <f t="shared" si="3"/>
        <v>0</v>
      </c>
      <c r="R31" s="44">
        <f t="shared" si="4"/>
        <v>0</v>
      </c>
      <c r="S31" s="44">
        <f t="shared" si="5"/>
        <v>0</v>
      </c>
      <c r="T31" s="44">
        <f t="shared" si="6"/>
        <v>0</v>
      </c>
      <c r="U31" s="46">
        <f t="shared" si="7"/>
        <v>0</v>
      </c>
    </row>
    <row r="32" spans="2:21" x14ac:dyDescent="0.25">
      <c r="B32" s="16">
        <v>19</v>
      </c>
      <c r="C32" s="24"/>
      <c r="D32" s="12"/>
      <c r="E32" s="15"/>
      <c r="F32" s="9"/>
      <c r="G32" s="9"/>
      <c r="H32" s="9"/>
      <c r="I32" s="4">
        <f t="shared" si="1"/>
        <v>0</v>
      </c>
      <c r="J32" s="9"/>
      <c r="K32" s="9"/>
      <c r="L32" s="9"/>
      <c r="M32" s="4">
        <f t="shared" si="2"/>
        <v>0</v>
      </c>
      <c r="N32" s="9"/>
      <c r="O32" s="9"/>
      <c r="P32" s="9"/>
      <c r="Q32" s="4">
        <f t="shared" si="3"/>
        <v>0</v>
      </c>
      <c r="R32" s="44">
        <f t="shared" si="4"/>
        <v>0</v>
      </c>
      <c r="S32" s="44">
        <f t="shared" si="5"/>
        <v>0</v>
      </c>
      <c r="T32" s="44">
        <f t="shared" si="6"/>
        <v>0</v>
      </c>
      <c r="U32" s="46">
        <f t="shared" si="7"/>
        <v>0</v>
      </c>
    </row>
    <row r="33" spans="2:21" x14ac:dyDescent="0.25">
      <c r="B33" s="16">
        <v>20</v>
      </c>
      <c r="C33" s="24"/>
      <c r="D33" s="12"/>
      <c r="E33" s="15"/>
      <c r="F33" s="9"/>
      <c r="G33" s="9"/>
      <c r="H33" s="9"/>
      <c r="I33" s="4">
        <f t="shared" si="1"/>
        <v>0</v>
      </c>
      <c r="J33" s="9"/>
      <c r="K33" s="9"/>
      <c r="L33" s="9"/>
      <c r="M33" s="4">
        <f t="shared" si="2"/>
        <v>0</v>
      </c>
      <c r="N33" s="9"/>
      <c r="O33" s="9"/>
      <c r="P33" s="9"/>
      <c r="Q33" s="4">
        <f t="shared" si="3"/>
        <v>0</v>
      </c>
      <c r="R33" s="44">
        <f t="shared" si="4"/>
        <v>0</v>
      </c>
      <c r="S33" s="44">
        <f t="shared" si="5"/>
        <v>0</v>
      </c>
      <c r="T33" s="44">
        <f t="shared" si="6"/>
        <v>0</v>
      </c>
      <c r="U33" s="46">
        <f t="shared" si="7"/>
        <v>0</v>
      </c>
    </row>
    <row r="34" spans="2:21" x14ac:dyDescent="0.25">
      <c r="B34" s="16">
        <v>21</v>
      </c>
      <c r="C34" s="24"/>
      <c r="D34" s="12"/>
      <c r="E34" s="15"/>
      <c r="F34" s="9"/>
      <c r="G34" s="9"/>
      <c r="H34" s="9"/>
      <c r="I34" s="4">
        <f t="shared" si="1"/>
        <v>0</v>
      </c>
      <c r="J34" s="9"/>
      <c r="K34" s="9"/>
      <c r="L34" s="9"/>
      <c r="M34" s="4">
        <f t="shared" si="2"/>
        <v>0</v>
      </c>
      <c r="N34" s="9"/>
      <c r="O34" s="9"/>
      <c r="P34" s="9"/>
      <c r="Q34" s="4">
        <f t="shared" si="3"/>
        <v>0</v>
      </c>
      <c r="R34" s="44">
        <f t="shared" si="4"/>
        <v>0</v>
      </c>
      <c r="S34" s="44">
        <f t="shared" si="5"/>
        <v>0</v>
      </c>
      <c r="T34" s="44">
        <f t="shared" si="6"/>
        <v>0</v>
      </c>
      <c r="U34" s="46">
        <f t="shared" si="7"/>
        <v>0</v>
      </c>
    </row>
    <row r="35" spans="2:21" x14ac:dyDescent="0.25">
      <c r="B35" s="107" t="s">
        <v>22</v>
      </c>
      <c r="C35" s="108"/>
      <c r="D35" s="108"/>
      <c r="E35" s="109"/>
      <c r="F35" s="4">
        <f t="shared" ref="F35:U35" si="8">SUM(F15:F34)</f>
        <v>0</v>
      </c>
      <c r="G35" s="4">
        <f t="shared" si="8"/>
        <v>0</v>
      </c>
      <c r="H35" s="4">
        <f t="shared" si="8"/>
        <v>0</v>
      </c>
      <c r="I35" s="4">
        <f t="shared" si="8"/>
        <v>0</v>
      </c>
      <c r="J35" s="14">
        <f t="shared" si="8"/>
        <v>0</v>
      </c>
      <c r="K35" s="14">
        <f t="shared" si="8"/>
        <v>0</v>
      </c>
      <c r="L35" s="4">
        <f t="shared" si="8"/>
        <v>0</v>
      </c>
      <c r="M35" s="4">
        <f t="shared" si="8"/>
        <v>0</v>
      </c>
      <c r="N35" s="4">
        <f t="shared" si="8"/>
        <v>0</v>
      </c>
      <c r="O35" s="4">
        <f t="shared" si="8"/>
        <v>0</v>
      </c>
      <c r="P35" s="4">
        <f t="shared" si="8"/>
        <v>0</v>
      </c>
      <c r="Q35" s="4">
        <f t="shared" si="8"/>
        <v>0</v>
      </c>
      <c r="R35" s="45">
        <f t="shared" si="8"/>
        <v>0</v>
      </c>
      <c r="S35" s="45">
        <f t="shared" si="8"/>
        <v>0</v>
      </c>
      <c r="T35" s="45">
        <f t="shared" si="8"/>
        <v>0</v>
      </c>
      <c r="U35" s="45">
        <f t="shared" si="8"/>
        <v>0</v>
      </c>
    </row>
    <row r="36" spans="2:21" x14ac:dyDescent="0.25">
      <c r="B36" s="106" t="s">
        <v>24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2:21" x14ac:dyDescent="0.25">
      <c r="B37" s="36">
        <v>22</v>
      </c>
      <c r="C37" s="37"/>
      <c r="D37" s="38"/>
      <c r="E37" s="19"/>
      <c r="F37" s="32"/>
      <c r="G37" s="32"/>
      <c r="H37" s="32"/>
      <c r="I37" s="39">
        <f>SUM(F37:H37)</f>
        <v>0</v>
      </c>
      <c r="J37" s="32"/>
      <c r="K37" s="32"/>
      <c r="L37" s="32"/>
      <c r="M37" s="39">
        <f>SUM(J37:L37)</f>
        <v>0</v>
      </c>
      <c r="N37" s="32"/>
      <c r="O37" s="32"/>
      <c r="P37" s="32"/>
      <c r="Q37" s="39">
        <f>SUM(N37:P37)</f>
        <v>0</v>
      </c>
      <c r="R37" s="47">
        <f t="shared" ref="R37:T38" si="9">ROUND(N37/18,2)</f>
        <v>0</v>
      </c>
      <c r="S37" s="47">
        <f t="shared" si="9"/>
        <v>0</v>
      </c>
      <c r="T37" s="47">
        <f t="shared" si="9"/>
        <v>0</v>
      </c>
      <c r="U37" s="48">
        <f>SUM(R37:T37)</f>
        <v>0</v>
      </c>
    </row>
    <row r="38" spans="2:21" x14ac:dyDescent="0.25">
      <c r="B38" s="10">
        <v>23</v>
      </c>
      <c r="C38" s="11"/>
      <c r="D38" s="12"/>
      <c r="E38" s="15"/>
      <c r="F38" s="13"/>
      <c r="G38" s="13"/>
      <c r="H38" s="13"/>
      <c r="I38" s="14">
        <f>SUM(F38:H38)</f>
        <v>0</v>
      </c>
      <c r="J38" s="13"/>
      <c r="K38" s="13"/>
      <c r="L38" s="13"/>
      <c r="M38" s="14">
        <f>SUM(J38:L38)</f>
        <v>0</v>
      </c>
      <c r="N38" s="13"/>
      <c r="O38" s="13"/>
      <c r="P38" s="13"/>
      <c r="Q38" s="14">
        <f>SUM(N38:P38)</f>
        <v>0</v>
      </c>
      <c r="R38" s="47">
        <f t="shared" si="9"/>
        <v>0</v>
      </c>
      <c r="S38" s="47">
        <f t="shared" si="9"/>
        <v>0</v>
      </c>
      <c r="T38" s="47">
        <f t="shared" si="9"/>
        <v>0</v>
      </c>
      <c r="U38" s="48">
        <f>SUM(R38:T38)</f>
        <v>0</v>
      </c>
    </row>
    <row r="39" spans="2:21" x14ac:dyDescent="0.25">
      <c r="B39" s="114" t="s">
        <v>22</v>
      </c>
      <c r="C39" s="115"/>
      <c r="D39" s="115"/>
      <c r="E39" s="116"/>
      <c r="F39" s="14">
        <f t="shared" ref="F39:U39" si="10">SUM(F37:F38)</f>
        <v>0</v>
      </c>
      <c r="G39" s="14">
        <f t="shared" si="10"/>
        <v>0</v>
      </c>
      <c r="H39" s="14">
        <f t="shared" si="10"/>
        <v>0</v>
      </c>
      <c r="I39" s="14">
        <f t="shared" si="10"/>
        <v>0</v>
      </c>
      <c r="J39" s="14">
        <f t="shared" si="10"/>
        <v>0</v>
      </c>
      <c r="K39" s="14">
        <f t="shared" si="10"/>
        <v>0</v>
      </c>
      <c r="L39" s="14">
        <f t="shared" si="10"/>
        <v>0</v>
      </c>
      <c r="M39" s="14">
        <f t="shared" si="10"/>
        <v>0</v>
      </c>
      <c r="N39" s="14">
        <f t="shared" si="10"/>
        <v>0</v>
      </c>
      <c r="O39" s="14">
        <f t="shared" si="10"/>
        <v>0</v>
      </c>
      <c r="P39" s="14">
        <f t="shared" si="10"/>
        <v>0</v>
      </c>
      <c r="Q39" s="14">
        <f t="shared" si="10"/>
        <v>0</v>
      </c>
      <c r="R39" s="49">
        <f t="shared" si="10"/>
        <v>0</v>
      </c>
      <c r="S39" s="49">
        <f t="shared" si="10"/>
        <v>0</v>
      </c>
      <c r="T39" s="49">
        <f t="shared" si="10"/>
        <v>0</v>
      </c>
      <c r="U39" s="49">
        <f t="shared" si="10"/>
        <v>0</v>
      </c>
    </row>
    <row r="40" spans="2:21" x14ac:dyDescent="0.25">
      <c r="B40" s="106" t="s">
        <v>25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2:21" x14ac:dyDescent="0.25">
      <c r="B41" s="16">
        <v>24</v>
      </c>
      <c r="C41" s="17"/>
      <c r="D41" s="38"/>
      <c r="E41" s="19"/>
      <c r="F41" s="20"/>
      <c r="G41" s="20"/>
      <c r="H41" s="20"/>
      <c r="I41" s="21">
        <f>SUM(F41:H41)</f>
        <v>0</v>
      </c>
      <c r="J41" s="20"/>
      <c r="K41" s="20"/>
      <c r="L41" s="20"/>
      <c r="M41" s="21">
        <f>SUM(J41:L41)</f>
        <v>0</v>
      </c>
      <c r="N41" s="20"/>
      <c r="O41" s="20"/>
      <c r="P41" s="20"/>
      <c r="Q41" s="21">
        <f>SUM(N41:P41)</f>
        <v>0</v>
      </c>
      <c r="R41" s="43">
        <f t="shared" ref="R41:T42" si="11">ROUND(N41/18,2)</f>
        <v>0</v>
      </c>
      <c r="S41" s="43">
        <f t="shared" si="11"/>
        <v>0</v>
      </c>
      <c r="T41" s="43">
        <f t="shared" si="11"/>
        <v>0</v>
      </c>
      <c r="U41" s="46">
        <f>SUM(R41:T41)</f>
        <v>0</v>
      </c>
    </row>
    <row r="42" spans="2:21" x14ac:dyDescent="0.25">
      <c r="B42" s="5">
        <v>25</v>
      </c>
      <c r="C42" s="3"/>
      <c r="D42" s="12"/>
      <c r="E42" s="15"/>
      <c r="F42" s="2"/>
      <c r="G42" s="2"/>
      <c r="H42" s="2"/>
      <c r="I42" s="4">
        <f>SUM(F42:H42)</f>
        <v>0</v>
      </c>
      <c r="J42" s="2"/>
      <c r="K42" s="2"/>
      <c r="L42" s="2"/>
      <c r="M42" s="4">
        <f>SUM(J42:L42)</f>
        <v>0</v>
      </c>
      <c r="N42" s="2"/>
      <c r="O42" s="2"/>
      <c r="P42" s="2"/>
      <c r="Q42" s="4">
        <f>SUM(N42:P42)</f>
        <v>0</v>
      </c>
      <c r="R42" s="43">
        <f t="shared" si="11"/>
        <v>0</v>
      </c>
      <c r="S42" s="43">
        <f t="shared" si="11"/>
        <v>0</v>
      </c>
      <c r="T42" s="43">
        <f t="shared" si="11"/>
        <v>0</v>
      </c>
      <c r="U42" s="46">
        <f>SUM(R42:T42)</f>
        <v>0</v>
      </c>
    </row>
    <row r="43" spans="2:21" x14ac:dyDescent="0.25">
      <c r="B43" s="5"/>
      <c r="C43" s="107" t="s">
        <v>22</v>
      </c>
      <c r="D43" s="108"/>
      <c r="E43" s="109"/>
      <c r="F43" s="4">
        <f t="shared" ref="F43:U43" si="12">SUM(F41:F42)</f>
        <v>0</v>
      </c>
      <c r="G43" s="4">
        <f t="shared" si="12"/>
        <v>0</v>
      </c>
      <c r="H43" s="4">
        <f t="shared" si="12"/>
        <v>0</v>
      </c>
      <c r="I43" s="4">
        <f t="shared" si="12"/>
        <v>0</v>
      </c>
      <c r="J43" s="4">
        <f t="shared" si="12"/>
        <v>0</v>
      </c>
      <c r="K43" s="4">
        <f t="shared" si="12"/>
        <v>0</v>
      </c>
      <c r="L43" s="4">
        <f t="shared" si="12"/>
        <v>0</v>
      </c>
      <c r="M43" s="4">
        <f t="shared" si="12"/>
        <v>0</v>
      </c>
      <c r="N43" s="4">
        <f t="shared" si="12"/>
        <v>0</v>
      </c>
      <c r="O43" s="4">
        <f t="shared" si="12"/>
        <v>0</v>
      </c>
      <c r="P43" s="4">
        <f t="shared" si="12"/>
        <v>0</v>
      </c>
      <c r="Q43" s="4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</row>
    <row r="44" spans="2:21" x14ac:dyDescent="0.25">
      <c r="B44" s="106" t="s">
        <v>26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2:21" x14ac:dyDescent="0.25">
      <c r="B45" s="16">
        <v>26</v>
      </c>
      <c r="C45" s="17"/>
      <c r="D45" s="38"/>
      <c r="E45" s="19"/>
      <c r="F45" s="20"/>
      <c r="G45" s="20"/>
      <c r="H45" s="20"/>
      <c r="I45" s="21">
        <f t="shared" ref="I45:I53" si="13">SUM(F45:H45)</f>
        <v>0</v>
      </c>
      <c r="J45" s="20"/>
      <c r="K45" s="20"/>
      <c r="L45" s="20"/>
      <c r="M45" s="21">
        <f t="shared" ref="M45:M53" si="14">SUM(J45:L45)</f>
        <v>0</v>
      </c>
      <c r="N45" s="20"/>
      <c r="O45" s="20"/>
      <c r="P45" s="20"/>
      <c r="Q45" s="21">
        <f t="shared" ref="Q45:Q53" si="15">SUM(N45:P45)</f>
        <v>0</v>
      </c>
      <c r="R45" s="43">
        <f t="shared" ref="R45:R53" si="16">ROUND(N45/18,2)</f>
        <v>0</v>
      </c>
      <c r="S45" s="43">
        <f t="shared" ref="S45:S53" si="17">ROUND(O45/18,2)</f>
        <v>0</v>
      </c>
      <c r="T45" s="43">
        <f t="shared" ref="T45:T53" si="18">ROUND(P45/18,2)</f>
        <v>0</v>
      </c>
      <c r="U45" s="46">
        <f t="shared" ref="U45:U53" si="19">SUM(R45:T45)</f>
        <v>0</v>
      </c>
    </row>
    <row r="46" spans="2:21" x14ac:dyDescent="0.25">
      <c r="B46" s="16">
        <v>27</v>
      </c>
      <c r="C46" s="17"/>
      <c r="D46" s="12"/>
      <c r="E46" s="25"/>
      <c r="F46" s="20"/>
      <c r="G46" s="20"/>
      <c r="H46" s="20"/>
      <c r="I46" s="21">
        <f t="shared" si="13"/>
        <v>0</v>
      </c>
      <c r="J46" s="20"/>
      <c r="K46" s="20"/>
      <c r="L46" s="20"/>
      <c r="M46" s="21">
        <f t="shared" si="14"/>
        <v>0</v>
      </c>
      <c r="N46" s="20"/>
      <c r="O46" s="20"/>
      <c r="P46" s="20"/>
      <c r="Q46" s="21">
        <f t="shared" si="15"/>
        <v>0</v>
      </c>
      <c r="R46" s="43">
        <f t="shared" si="16"/>
        <v>0</v>
      </c>
      <c r="S46" s="43">
        <f t="shared" si="17"/>
        <v>0</v>
      </c>
      <c r="T46" s="43">
        <f t="shared" si="18"/>
        <v>0</v>
      </c>
      <c r="U46" s="46">
        <f t="shared" si="19"/>
        <v>0</v>
      </c>
    </row>
    <row r="47" spans="2:21" x14ac:dyDescent="0.25">
      <c r="B47" s="16">
        <v>28</v>
      </c>
      <c r="C47" s="17"/>
      <c r="D47" s="12"/>
      <c r="E47" s="19"/>
      <c r="F47" s="20"/>
      <c r="G47" s="20"/>
      <c r="H47" s="20"/>
      <c r="I47" s="21">
        <f t="shared" si="13"/>
        <v>0</v>
      </c>
      <c r="J47" s="20"/>
      <c r="K47" s="20"/>
      <c r="L47" s="32"/>
      <c r="M47" s="21">
        <f t="shared" si="14"/>
        <v>0</v>
      </c>
      <c r="N47" s="20"/>
      <c r="O47" s="20"/>
      <c r="P47" s="20"/>
      <c r="Q47" s="21">
        <f t="shared" si="15"/>
        <v>0</v>
      </c>
      <c r="R47" s="43">
        <f t="shared" si="16"/>
        <v>0</v>
      </c>
      <c r="S47" s="43">
        <f t="shared" si="17"/>
        <v>0</v>
      </c>
      <c r="T47" s="43">
        <f t="shared" si="18"/>
        <v>0</v>
      </c>
      <c r="U47" s="46">
        <f t="shared" si="19"/>
        <v>0</v>
      </c>
    </row>
    <row r="48" spans="2:21" x14ac:dyDescent="0.25">
      <c r="B48" s="16">
        <v>29</v>
      </c>
      <c r="C48" s="17"/>
      <c r="D48" s="12"/>
      <c r="E48" s="19"/>
      <c r="F48" s="20"/>
      <c r="G48" s="20"/>
      <c r="H48" s="20"/>
      <c r="I48" s="21">
        <f t="shared" si="13"/>
        <v>0</v>
      </c>
      <c r="J48" s="20"/>
      <c r="K48" s="20"/>
      <c r="L48" s="20"/>
      <c r="M48" s="21">
        <f t="shared" si="14"/>
        <v>0</v>
      </c>
      <c r="N48" s="20"/>
      <c r="O48" s="20"/>
      <c r="P48" s="20"/>
      <c r="Q48" s="21">
        <f t="shared" si="15"/>
        <v>0</v>
      </c>
      <c r="R48" s="43">
        <f t="shared" si="16"/>
        <v>0</v>
      </c>
      <c r="S48" s="43">
        <f t="shared" si="17"/>
        <v>0</v>
      </c>
      <c r="T48" s="43">
        <f t="shared" si="18"/>
        <v>0</v>
      </c>
      <c r="U48" s="46">
        <f t="shared" si="19"/>
        <v>0</v>
      </c>
    </row>
    <row r="49" spans="2:22" x14ac:dyDescent="0.25">
      <c r="B49" s="16">
        <v>30</v>
      </c>
      <c r="C49" s="17"/>
      <c r="D49" s="12"/>
      <c r="E49" s="19"/>
      <c r="F49" s="20"/>
      <c r="G49" s="20"/>
      <c r="H49" s="20"/>
      <c r="I49" s="21">
        <f t="shared" si="13"/>
        <v>0</v>
      </c>
      <c r="J49" s="20"/>
      <c r="K49" s="20"/>
      <c r="L49" s="20"/>
      <c r="M49" s="21">
        <f t="shared" si="14"/>
        <v>0</v>
      </c>
      <c r="N49" s="20"/>
      <c r="O49" s="20"/>
      <c r="P49" s="20"/>
      <c r="Q49" s="21">
        <f t="shared" si="15"/>
        <v>0</v>
      </c>
      <c r="R49" s="43">
        <f t="shared" si="16"/>
        <v>0</v>
      </c>
      <c r="S49" s="43">
        <f t="shared" si="17"/>
        <v>0</v>
      </c>
      <c r="T49" s="43">
        <f t="shared" si="18"/>
        <v>0</v>
      </c>
      <c r="U49" s="46">
        <f t="shared" si="19"/>
        <v>0</v>
      </c>
    </row>
    <row r="50" spans="2:22" x14ac:dyDescent="0.25">
      <c r="B50" s="16">
        <v>31</v>
      </c>
      <c r="C50" s="3"/>
      <c r="D50" s="28"/>
      <c r="E50" s="25"/>
      <c r="F50" s="2"/>
      <c r="G50" s="2"/>
      <c r="H50" s="2"/>
      <c r="I50" s="4">
        <f t="shared" si="13"/>
        <v>0</v>
      </c>
      <c r="J50" s="2"/>
      <c r="K50" s="2"/>
      <c r="L50" s="2"/>
      <c r="M50" s="4">
        <f t="shared" si="14"/>
        <v>0</v>
      </c>
      <c r="N50" s="2"/>
      <c r="O50" s="2"/>
      <c r="P50" s="2"/>
      <c r="Q50" s="4">
        <f t="shared" si="15"/>
        <v>0</v>
      </c>
      <c r="R50" s="43">
        <f t="shared" si="16"/>
        <v>0</v>
      </c>
      <c r="S50" s="43">
        <f t="shared" si="17"/>
        <v>0</v>
      </c>
      <c r="T50" s="43">
        <f t="shared" si="18"/>
        <v>0</v>
      </c>
      <c r="U50" s="46">
        <f t="shared" si="19"/>
        <v>0</v>
      </c>
    </row>
    <row r="51" spans="2:22" x14ac:dyDescent="0.25">
      <c r="B51" s="16">
        <v>32</v>
      </c>
      <c r="C51" s="3"/>
      <c r="D51" s="28"/>
      <c r="E51" s="25"/>
      <c r="F51" s="2"/>
      <c r="G51" s="2"/>
      <c r="H51" s="2"/>
      <c r="I51" s="4">
        <f t="shared" si="13"/>
        <v>0</v>
      </c>
      <c r="J51" s="2"/>
      <c r="K51" s="2"/>
      <c r="L51" s="2"/>
      <c r="M51" s="4">
        <f t="shared" si="14"/>
        <v>0</v>
      </c>
      <c r="N51" s="2"/>
      <c r="O51" s="2"/>
      <c r="P51" s="2"/>
      <c r="Q51" s="4">
        <f t="shared" si="15"/>
        <v>0</v>
      </c>
      <c r="R51" s="43">
        <f t="shared" si="16"/>
        <v>0</v>
      </c>
      <c r="S51" s="43">
        <f t="shared" si="17"/>
        <v>0</v>
      </c>
      <c r="T51" s="43">
        <f t="shared" si="18"/>
        <v>0</v>
      </c>
      <c r="U51" s="46">
        <f t="shared" si="19"/>
        <v>0</v>
      </c>
    </row>
    <row r="52" spans="2:22" x14ac:dyDescent="0.25">
      <c r="B52" s="16">
        <v>33</v>
      </c>
      <c r="C52" s="3"/>
      <c r="D52" s="28"/>
      <c r="E52" s="25"/>
      <c r="F52" s="2"/>
      <c r="G52" s="2"/>
      <c r="H52" s="2"/>
      <c r="I52" s="4">
        <f t="shared" si="13"/>
        <v>0</v>
      </c>
      <c r="J52" s="2"/>
      <c r="K52" s="2"/>
      <c r="L52" s="2"/>
      <c r="M52" s="4">
        <f t="shared" si="14"/>
        <v>0</v>
      </c>
      <c r="N52" s="2"/>
      <c r="O52" s="2"/>
      <c r="P52" s="2"/>
      <c r="Q52" s="4">
        <f t="shared" si="15"/>
        <v>0</v>
      </c>
      <c r="R52" s="43">
        <f t="shared" si="16"/>
        <v>0</v>
      </c>
      <c r="S52" s="43">
        <f t="shared" si="17"/>
        <v>0</v>
      </c>
      <c r="T52" s="43">
        <f t="shared" si="18"/>
        <v>0</v>
      </c>
      <c r="U52" s="46">
        <f t="shared" si="19"/>
        <v>0</v>
      </c>
    </row>
    <row r="53" spans="2:22" x14ac:dyDescent="0.25">
      <c r="B53" s="16">
        <v>34</v>
      </c>
      <c r="C53" s="3"/>
      <c r="D53" s="12"/>
      <c r="E53" s="15"/>
      <c r="F53" s="2"/>
      <c r="G53" s="2"/>
      <c r="H53" s="2"/>
      <c r="I53" s="4">
        <f t="shared" si="13"/>
        <v>0</v>
      </c>
      <c r="J53" s="2"/>
      <c r="K53" s="2"/>
      <c r="L53" s="2"/>
      <c r="M53" s="4">
        <f t="shared" si="14"/>
        <v>0</v>
      </c>
      <c r="N53" s="2"/>
      <c r="O53" s="2"/>
      <c r="P53" s="2"/>
      <c r="Q53" s="4">
        <f t="shared" si="15"/>
        <v>0</v>
      </c>
      <c r="R53" s="43">
        <f t="shared" si="16"/>
        <v>0</v>
      </c>
      <c r="S53" s="43">
        <f t="shared" si="17"/>
        <v>0</v>
      </c>
      <c r="T53" s="43">
        <f t="shared" si="18"/>
        <v>0</v>
      </c>
      <c r="U53" s="46">
        <f t="shared" si="19"/>
        <v>0</v>
      </c>
    </row>
    <row r="54" spans="2:22" x14ac:dyDescent="0.25">
      <c r="B54" s="5"/>
      <c r="C54" s="107" t="s">
        <v>22</v>
      </c>
      <c r="D54" s="108"/>
      <c r="E54" s="109"/>
      <c r="F54" s="4">
        <f t="shared" ref="F54:U54" si="20">SUM(F45:F53)</f>
        <v>0</v>
      </c>
      <c r="G54" s="4">
        <f t="shared" si="20"/>
        <v>0</v>
      </c>
      <c r="H54" s="4">
        <f t="shared" si="20"/>
        <v>0</v>
      </c>
      <c r="I54" s="4">
        <f t="shared" si="20"/>
        <v>0</v>
      </c>
      <c r="J54" s="4">
        <f t="shared" si="20"/>
        <v>0</v>
      </c>
      <c r="K54" s="4">
        <f t="shared" si="20"/>
        <v>0</v>
      </c>
      <c r="L54" s="4">
        <f t="shared" si="20"/>
        <v>0</v>
      </c>
      <c r="M54" s="4">
        <f t="shared" si="20"/>
        <v>0</v>
      </c>
      <c r="N54" s="4">
        <f t="shared" si="20"/>
        <v>0</v>
      </c>
      <c r="O54" s="4">
        <f t="shared" si="20"/>
        <v>0</v>
      </c>
      <c r="P54" s="4">
        <f t="shared" si="20"/>
        <v>0</v>
      </c>
      <c r="Q54" s="4">
        <f t="shared" si="20"/>
        <v>0</v>
      </c>
      <c r="R54" s="45">
        <f t="shared" si="20"/>
        <v>0</v>
      </c>
      <c r="S54" s="45">
        <f t="shared" si="20"/>
        <v>0</v>
      </c>
      <c r="T54" s="45">
        <f t="shared" si="20"/>
        <v>0</v>
      </c>
      <c r="U54" s="45">
        <f t="shared" si="20"/>
        <v>0</v>
      </c>
    </row>
    <row r="55" spans="2:22" x14ac:dyDescent="0.25">
      <c r="B55" s="106" t="s">
        <v>27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2:22" x14ac:dyDescent="0.25">
      <c r="B56" s="16">
        <v>1</v>
      </c>
      <c r="C56" s="17"/>
      <c r="D56" s="18"/>
      <c r="E56" s="19"/>
      <c r="F56" s="20"/>
      <c r="G56" s="20"/>
      <c r="H56" s="20"/>
      <c r="I56" s="21">
        <f>SUM(F56:H56)</f>
        <v>0</v>
      </c>
      <c r="J56" s="20"/>
      <c r="K56" s="20"/>
      <c r="L56" s="20"/>
      <c r="M56" s="21">
        <f>SUM(J56:L56)</f>
        <v>0</v>
      </c>
      <c r="N56" s="20"/>
      <c r="O56" s="20"/>
      <c r="P56" s="20"/>
      <c r="Q56" s="21">
        <f>SUM(N56:P56)</f>
        <v>0</v>
      </c>
      <c r="R56" s="43">
        <f>ROUND(N56/18,2)</f>
        <v>0</v>
      </c>
      <c r="S56" s="43">
        <f>ROUND(O56/18,2)</f>
        <v>0</v>
      </c>
      <c r="T56" s="43">
        <f>ROUND(P56/18,2)</f>
        <v>0</v>
      </c>
      <c r="U56" s="46">
        <f>SUM(R56:T56)</f>
        <v>0</v>
      </c>
    </row>
    <row r="57" spans="2:22" x14ac:dyDescent="0.25">
      <c r="B57" s="5"/>
      <c r="C57" s="107" t="s">
        <v>22</v>
      </c>
      <c r="D57" s="108"/>
      <c r="E57" s="109"/>
      <c r="F57" s="4">
        <f t="shared" ref="F57:U57" si="21">SUM(F56)</f>
        <v>0</v>
      </c>
      <c r="G57" s="4">
        <f t="shared" si="21"/>
        <v>0</v>
      </c>
      <c r="H57" s="4">
        <f t="shared" si="21"/>
        <v>0</v>
      </c>
      <c r="I57" s="4">
        <f t="shared" si="21"/>
        <v>0</v>
      </c>
      <c r="J57" s="4">
        <f t="shared" si="21"/>
        <v>0</v>
      </c>
      <c r="K57" s="4">
        <f t="shared" si="21"/>
        <v>0</v>
      </c>
      <c r="L57" s="4">
        <f t="shared" si="21"/>
        <v>0</v>
      </c>
      <c r="M57" s="4">
        <f t="shared" si="21"/>
        <v>0</v>
      </c>
      <c r="N57" s="4">
        <f t="shared" si="21"/>
        <v>0</v>
      </c>
      <c r="O57" s="4">
        <f t="shared" si="21"/>
        <v>0</v>
      </c>
      <c r="P57" s="4">
        <f t="shared" si="21"/>
        <v>0</v>
      </c>
      <c r="Q57" s="4">
        <f t="shared" si="21"/>
        <v>0</v>
      </c>
      <c r="R57" s="45">
        <f t="shared" si="21"/>
        <v>0</v>
      </c>
      <c r="S57" s="45">
        <f t="shared" si="21"/>
        <v>0</v>
      </c>
      <c r="T57" s="45">
        <f t="shared" si="21"/>
        <v>0</v>
      </c>
      <c r="U57" s="45">
        <f t="shared" si="21"/>
        <v>0</v>
      </c>
    </row>
    <row r="58" spans="2:22" ht="15.75" x14ac:dyDescent="0.25">
      <c r="B58" s="5"/>
      <c r="C58" s="110" t="s">
        <v>28</v>
      </c>
      <c r="D58" s="111"/>
      <c r="E58" s="112"/>
      <c r="F58" s="7">
        <f t="shared" ref="F58:U58" si="22">F13+F35+F39+F43+F54+F57</f>
        <v>0</v>
      </c>
      <c r="G58" s="7">
        <f t="shared" si="22"/>
        <v>0</v>
      </c>
      <c r="H58" s="7">
        <f t="shared" si="22"/>
        <v>0</v>
      </c>
      <c r="I58" s="23">
        <f t="shared" si="22"/>
        <v>0</v>
      </c>
      <c r="J58" s="7">
        <f t="shared" si="22"/>
        <v>0</v>
      </c>
      <c r="K58" s="7">
        <f t="shared" si="22"/>
        <v>0</v>
      </c>
      <c r="L58" s="7">
        <f t="shared" si="22"/>
        <v>0</v>
      </c>
      <c r="M58" s="23">
        <f t="shared" si="22"/>
        <v>0</v>
      </c>
      <c r="N58" s="7">
        <f t="shared" si="22"/>
        <v>0</v>
      </c>
      <c r="O58" s="7">
        <f t="shared" si="22"/>
        <v>0</v>
      </c>
      <c r="P58" s="7">
        <f t="shared" si="22"/>
        <v>0</v>
      </c>
      <c r="Q58" s="7">
        <f t="shared" si="22"/>
        <v>0</v>
      </c>
      <c r="R58" s="8">
        <f t="shared" si="22"/>
        <v>0</v>
      </c>
      <c r="S58" s="8">
        <f t="shared" si="22"/>
        <v>0</v>
      </c>
      <c r="T58" s="8">
        <f t="shared" si="22"/>
        <v>0</v>
      </c>
      <c r="U58" s="8">
        <f t="shared" si="22"/>
        <v>0</v>
      </c>
    </row>
    <row r="59" spans="2:22" ht="18.75" x14ac:dyDescent="0.25">
      <c r="B59" s="113" t="s">
        <v>29</v>
      </c>
      <c r="C59" s="113"/>
      <c r="D59" s="113"/>
      <c r="E59" s="113"/>
      <c r="F59" s="102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4"/>
      <c r="V59" s="50">
        <f>SUM(V61:V63)</f>
        <v>6</v>
      </c>
    </row>
    <row r="60" spans="2:22" ht="15.75" x14ac:dyDescent="0.25">
      <c r="B60" s="101" t="s">
        <v>30</v>
      </c>
      <c r="C60" s="101"/>
      <c r="D60" s="101"/>
      <c r="E60" s="101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4" t="s">
        <v>31</v>
      </c>
    </row>
    <row r="61" spans="2:22" ht="15.75" x14ac:dyDescent="0.25">
      <c r="B61" s="101" t="s">
        <v>20</v>
      </c>
      <c r="C61" s="101"/>
      <c r="D61" s="101"/>
      <c r="E61" s="101"/>
      <c r="F61" s="102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4"/>
      <c r="R61" s="33">
        <f>ROUND((R12+R15+R16+R17+R18+R19+R20+R21+R22+R23+R37+R41+R45+R46+R47+R48+R49)/18,2)</f>
        <v>0</v>
      </c>
      <c r="S61" s="33">
        <f>ROUND((S12+S15+S16+S17+S18+S19+S20+S21+S22+S23+S37+S41+S45+S46+S47+S48+S49)/18,2)</f>
        <v>0</v>
      </c>
      <c r="T61" s="33">
        <f>ROUND((T12+T15+T16+T17+T18+T19+T20+T21+T22+T23+T37+T41+T45+T46+T47+T48+T49)/18,2)</f>
        <v>0</v>
      </c>
      <c r="U61" s="33">
        <f>ROUND((U12+U15+U16+U17+U18+U19+U20+U21+U22+U23+U37+U41+U45+U46+U47+U48+U49)/18,2)</f>
        <v>0</v>
      </c>
      <c r="V61" s="45">
        <v>2.31</v>
      </c>
    </row>
    <row r="62" spans="2:22" ht="15.75" x14ac:dyDescent="0.25">
      <c r="B62" s="101" t="s">
        <v>32</v>
      </c>
      <c r="C62" s="101"/>
      <c r="D62" s="101"/>
      <c r="E62" s="101"/>
      <c r="F62" s="102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4"/>
      <c r="R62" s="33">
        <f>ROUND((R24+R25+R26+R27+R28+R50+R51+R52)/18,2)</f>
        <v>0</v>
      </c>
      <c r="S62" s="33">
        <f>ROUND((S24+S25+S26+S27+S28+S50+S51+S52)/18,2)</f>
        <v>0</v>
      </c>
      <c r="T62" s="33">
        <f>ROUND((T24+T25+T26+T27+T28+T50+T51+T52)/18,2)</f>
        <v>0</v>
      </c>
      <c r="U62" s="33">
        <f>ROUND((U24+U25+U26+U27+U28+U50+U51+U52)/18,2)</f>
        <v>0</v>
      </c>
      <c r="V62" s="45">
        <v>1.66</v>
      </c>
    </row>
    <row r="63" spans="2:22" ht="15.75" x14ac:dyDescent="0.25">
      <c r="B63" s="101" t="s">
        <v>33</v>
      </c>
      <c r="C63" s="101"/>
      <c r="D63" s="101"/>
      <c r="E63" s="101"/>
      <c r="F63" s="102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4"/>
      <c r="R63" s="33">
        <f>ROUND((R29+R30+R31+R32+R33+R34+R38+R42+R53)/18,2)</f>
        <v>0</v>
      </c>
      <c r="S63" s="33">
        <f>ROUND((S29+S30+S31+S32+S33+S34+S38+S42+S53)/18,2)</f>
        <v>0</v>
      </c>
      <c r="T63" s="33">
        <f>ROUND((T29+T30+T31+T32+T33+T34+T38+T42+T53)/18,2)</f>
        <v>0</v>
      </c>
      <c r="U63" s="33">
        <f>ROUND((U29+U30+U31+U32+U33+U34+U38+U42+U53)/18,2)</f>
        <v>0</v>
      </c>
      <c r="V63" s="45">
        <v>2.0299999999999998</v>
      </c>
    </row>
    <row r="64" spans="2:22" ht="15.75" x14ac:dyDescent="0.25">
      <c r="B64" s="29"/>
      <c r="C64" s="29"/>
      <c r="D64" s="29"/>
      <c r="E64" s="29"/>
      <c r="F64" s="30"/>
      <c r="G64" s="30"/>
      <c r="H64" s="30"/>
      <c r="I64" s="30"/>
      <c r="J64" s="30"/>
      <c r="K64" s="30"/>
      <c r="L64" s="30"/>
      <c r="M64" s="30"/>
      <c r="N64" s="31"/>
      <c r="O64" s="31"/>
      <c r="P64" s="31"/>
      <c r="Q64" s="31"/>
    </row>
    <row r="66" spans="2:17" x14ac:dyDescent="0.25">
      <c r="B66" s="99" t="s">
        <v>69</v>
      </c>
      <c r="C66" s="99"/>
      <c r="D66" s="99"/>
      <c r="E66" s="99"/>
      <c r="G66" s="100"/>
      <c r="H66" s="100"/>
      <c r="I66" s="100"/>
      <c r="J66" s="100"/>
      <c r="N66" s="99" t="s">
        <v>70</v>
      </c>
      <c r="O66" s="99"/>
      <c r="P66" s="99"/>
      <c r="Q66" s="99"/>
    </row>
    <row r="69" spans="2:17" x14ac:dyDescent="0.25">
      <c r="C69" s="99" t="s">
        <v>36</v>
      </c>
      <c r="D69" s="99"/>
      <c r="E69" s="99"/>
      <c r="G69" s="100"/>
      <c r="H69" s="100"/>
      <c r="I69" s="100"/>
      <c r="J69" s="100"/>
      <c r="N69" s="99" t="s">
        <v>71</v>
      </c>
      <c r="O69" s="99"/>
      <c r="P69" s="99"/>
      <c r="Q69" s="99"/>
    </row>
  </sheetData>
  <mergeCells count="43">
    <mergeCell ref="Q2:U2"/>
    <mergeCell ref="Q3:U3"/>
    <mergeCell ref="Q4:U4"/>
    <mergeCell ref="B5:U5"/>
    <mergeCell ref="B6:U6"/>
    <mergeCell ref="B7:U7"/>
    <mergeCell ref="F9:I9"/>
    <mergeCell ref="J9:M9"/>
    <mergeCell ref="N9:Q9"/>
    <mergeCell ref="R9:U9"/>
    <mergeCell ref="B9:B10"/>
    <mergeCell ref="C9:C10"/>
    <mergeCell ref="D9:D10"/>
    <mergeCell ref="E9:E10"/>
    <mergeCell ref="B11:U11"/>
    <mergeCell ref="C13:E13"/>
    <mergeCell ref="B14:U14"/>
    <mergeCell ref="B35:E35"/>
    <mergeCell ref="B36:U36"/>
    <mergeCell ref="B39:E39"/>
    <mergeCell ref="B40:U40"/>
    <mergeCell ref="C43:E43"/>
    <mergeCell ref="B44:U44"/>
    <mergeCell ref="C54:E54"/>
    <mergeCell ref="B55:U55"/>
    <mergeCell ref="C57:E57"/>
    <mergeCell ref="C58:E58"/>
    <mergeCell ref="B59:E59"/>
    <mergeCell ref="F59:U59"/>
    <mergeCell ref="B60:E60"/>
    <mergeCell ref="F60:U60"/>
    <mergeCell ref="B61:E61"/>
    <mergeCell ref="F61:Q61"/>
    <mergeCell ref="B62:E62"/>
    <mergeCell ref="F62:Q62"/>
    <mergeCell ref="C69:E69"/>
    <mergeCell ref="G69:J69"/>
    <mergeCell ref="N69:Q69"/>
    <mergeCell ref="B63:E63"/>
    <mergeCell ref="F63:Q63"/>
    <mergeCell ref="B66:E66"/>
    <mergeCell ref="G66:J66"/>
    <mergeCell ref="N66:Q66"/>
  </mergeCells>
  <pageMargins left="0.11805599999999999" right="0.11805599999999999" top="0.19652800000000001" bottom="7.8472E-2" header="0.315278" footer="0.315278"/>
  <pageSetup paperSize="9" scale="90" fitToWidth="0" orientation="landscape" r:id="rId1"/>
  <extLst>
    <ext uri="smNativeData">
      <pm:sheetPrefs xmlns:pm="smNativeData" day="163110363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9"/>
  <sheetViews>
    <sheetView topLeftCell="A7" workbookViewId="0">
      <selection activeCell="Q15" sqref="Q15"/>
    </sheetView>
  </sheetViews>
  <sheetFormatPr defaultRowHeight="15" x14ac:dyDescent="0.25"/>
  <cols>
    <col min="1" max="1" width="2.7109375" customWidth="1"/>
    <col min="2" max="2" width="4.140625" customWidth="1"/>
    <col min="3" max="3" width="20.5703125" customWidth="1"/>
    <col min="4" max="4" width="10.28515625" customWidth="1"/>
    <col min="5" max="5" width="16.42578125" customWidth="1"/>
    <col min="6" max="6" width="6.140625" customWidth="1"/>
    <col min="7" max="10" width="7" customWidth="1"/>
    <col min="11" max="11" width="6.140625" customWidth="1"/>
    <col min="12" max="12" width="7" customWidth="1"/>
    <col min="13" max="13" width="5.7109375" customWidth="1"/>
    <col min="14" max="14" width="6.28515625" customWidth="1"/>
    <col min="15" max="15" width="6.85546875" customWidth="1"/>
    <col min="16" max="16" width="6.140625" customWidth="1"/>
    <col min="17" max="17" width="6.85546875" customWidth="1"/>
    <col min="18" max="21" width="6.140625" customWidth="1"/>
  </cols>
  <sheetData>
    <row r="2" spans="2:21" x14ac:dyDescent="0.25">
      <c r="M2" s="40"/>
      <c r="N2" s="40"/>
      <c r="O2" s="40"/>
      <c r="P2" s="40"/>
      <c r="Q2" s="123" t="s">
        <v>0</v>
      </c>
      <c r="R2" s="123"/>
      <c r="S2" s="123"/>
      <c r="T2" s="123"/>
      <c r="U2" s="123"/>
    </row>
    <row r="3" spans="2:21" x14ac:dyDescent="0.25">
      <c r="M3" s="41"/>
      <c r="N3" s="41"/>
      <c r="O3" s="41"/>
      <c r="P3" s="41"/>
      <c r="Q3" s="124" t="s">
        <v>1</v>
      </c>
      <c r="R3" s="124"/>
      <c r="S3" s="124"/>
      <c r="T3" s="124"/>
      <c r="U3" s="124"/>
    </row>
    <row r="4" spans="2:21" x14ac:dyDescent="0.25">
      <c r="M4" s="41"/>
      <c r="N4" s="41"/>
      <c r="O4" s="41"/>
      <c r="P4" s="41"/>
      <c r="Q4" s="125" t="s">
        <v>2</v>
      </c>
      <c r="R4" s="125"/>
      <c r="S4" s="125"/>
      <c r="T4" s="125"/>
      <c r="U4" s="125"/>
    </row>
    <row r="5" spans="2:21" x14ac:dyDescent="0.25">
      <c r="B5" s="118" t="s">
        <v>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2:21" x14ac:dyDescent="0.25">
      <c r="B6" s="118" t="s">
        <v>72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2:21" x14ac:dyDescent="0.25">
      <c r="B7" s="118" t="s">
        <v>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9" spans="2:21" ht="36" customHeight="1" x14ac:dyDescent="0.25">
      <c r="B9" s="120" t="s">
        <v>6</v>
      </c>
      <c r="C9" s="119" t="s">
        <v>7</v>
      </c>
      <c r="D9" s="121" t="s">
        <v>8</v>
      </c>
      <c r="E9" s="121" t="s">
        <v>9</v>
      </c>
      <c r="F9" s="119" t="s">
        <v>10</v>
      </c>
      <c r="G9" s="119"/>
      <c r="H9" s="119"/>
      <c r="I9" s="119"/>
      <c r="J9" s="119" t="s">
        <v>11</v>
      </c>
      <c r="K9" s="119"/>
      <c r="L9" s="119"/>
      <c r="M9" s="119"/>
      <c r="N9" s="119" t="s">
        <v>12</v>
      </c>
      <c r="O9" s="119"/>
      <c r="P9" s="119"/>
      <c r="Q9" s="119"/>
      <c r="R9" s="119" t="s">
        <v>13</v>
      </c>
      <c r="S9" s="119"/>
      <c r="T9" s="119"/>
      <c r="U9" s="119"/>
    </row>
    <row r="10" spans="2:21" ht="18" customHeight="1" x14ac:dyDescent="0.25">
      <c r="B10" s="120"/>
      <c r="C10" s="119"/>
      <c r="D10" s="122"/>
      <c r="E10" s="122"/>
      <c r="F10" s="1" t="s">
        <v>14</v>
      </c>
      <c r="G10" s="1" t="s">
        <v>15</v>
      </c>
      <c r="H10" s="1" t="s">
        <v>16</v>
      </c>
      <c r="I10" s="6" t="s">
        <v>17</v>
      </c>
      <c r="J10" s="1" t="s">
        <v>14</v>
      </c>
      <c r="K10" s="1" t="s">
        <v>15</v>
      </c>
      <c r="L10" s="1" t="s">
        <v>16</v>
      </c>
      <c r="M10" s="6" t="s">
        <v>17</v>
      </c>
      <c r="N10" s="1" t="s">
        <v>14</v>
      </c>
      <c r="O10" s="1" t="s">
        <v>15</v>
      </c>
      <c r="P10" s="1" t="s">
        <v>16</v>
      </c>
      <c r="Q10" s="6" t="s">
        <v>17</v>
      </c>
      <c r="R10" s="1" t="s">
        <v>14</v>
      </c>
      <c r="S10" s="1" t="s">
        <v>15</v>
      </c>
      <c r="T10" s="1" t="s">
        <v>16</v>
      </c>
      <c r="U10" s="6" t="s">
        <v>17</v>
      </c>
    </row>
    <row r="11" spans="2:21" x14ac:dyDescent="0.25">
      <c r="B11" s="106" t="s">
        <v>18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2:21" ht="31.5" customHeight="1" x14ac:dyDescent="0.25">
      <c r="B12" s="16">
        <v>1</v>
      </c>
      <c r="C12" s="17"/>
      <c r="D12" s="18"/>
      <c r="E12" s="19"/>
      <c r="F12" s="20"/>
      <c r="G12" s="20"/>
      <c r="H12" s="20"/>
      <c r="I12" s="21">
        <f>SUM(F12:H12)</f>
        <v>0</v>
      </c>
      <c r="J12" s="20"/>
      <c r="K12" s="20"/>
      <c r="L12" s="20"/>
      <c r="M12" s="21">
        <f>SUM(J12:L12)</f>
        <v>0</v>
      </c>
      <c r="N12" s="20"/>
      <c r="O12" s="20"/>
      <c r="P12" s="20"/>
      <c r="Q12" s="21">
        <f>SUM(N12:P12)</f>
        <v>0</v>
      </c>
      <c r="R12" s="43">
        <f>ROUND(N12/18,2)</f>
        <v>0</v>
      </c>
      <c r="S12" s="43">
        <f>ROUND(O12/18,2)</f>
        <v>0</v>
      </c>
      <c r="T12" s="43">
        <f>ROUND(P12/18,2)</f>
        <v>0</v>
      </c>
      <c r="U12" s="46">
        <f>SUM(R12:T12)</f>
        <v>0</v>
      </c>
    </row>
    <row r="13" spans="2:21" x14ac:dyDescent="0.25">
      <c r="B13" s="5"/>
      <c r="C13" s="107" t="s">
        <v>22</v>
      </c>
      <c r="D13" s="108"/>
      <c r="E13" s="109"/>
      <c r="F13" s="4">
        <f t="shared" ref="F13:U13" si="0">SUM(F12)</f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  <c r="N13" s="4">
        <f t="shared" si="0"/>
        <v>0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5">
        <f t="shared" si="0"/>
        <v>0</v>
      </c>
      <c r="S13" s="45">
        <f t="shared" si="0"/>
        <v>0</v>
      </c>
      <c r="T13" s="45">
        <f t="shared" si="0"/>
        <v>0</v>
      </c>
      <c r="U13" s="45">
        <f t="shared" si="0"/>
        <v>0</v>
      </c>
    </row>
    <row r="14" spans="2:21" x14ac:dyDescent="0.25">
      <c r="B14" s="117" t="s">
        <v>23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2:21" x14ac:dyDescent="0.25">
      <c r="B15" s="16">
        <v>2</v>
      </c>
      <c r="C15" s="27"/>
      <c r="D15" s="18"/>
      <c r="E15" s="19"/>
      <c r="F15" s="22"/>
      <c r="G15" s="22"/>
      <c r="H15" s="22"/>
      <c r="I15" s="21">
        <f t="shared" ref="I15:I34" si="1">SUM(F15:H15)</f>
        <v>0</v>
      </c>
      <c r="J15" s="22"/>
      <c r="K15" s="22"/>
      <c r="L15" s="22"/>
      <c r="M15" s="21">
        <f t="shared" ref="M15:M34" si="2">SUM(J15:L15)</f>
        <v>0</v>
      </c>
      <c r="N15" s="22"/>
      <c r="O15" s="22"/>
      <c r="P15" s="22"/>
      <c r="Q15" s="21">
        <f t="shared" ref="Q15:Q34" si="3">SUM(N15:P15)</f>
        <v>0</v>
      </c>
      <c r="R15" s="44">
        <f t="shared" ref="R15:R34" si="4">ROUND(N15/18,2)</f>
        <v>0</v>
      </c>
      <c r="S15" s="44">
        <f t="shared" ref="S15:S34" si="5">ROUND(O15/18,2)</f>
        <v>0</v>
      </c>
      <c r="T15" s="44">
        <f t="shared" ref="T15:T34" si="6">ROUND(P15/18,2)</f>
        <v>0</v>
      </c>
      <c r="U15" s="46">
        <f t="shared" ref="U15:U34" si="7">SUM(R15:T15)</f>
        <v>0</v>
      </c>
    </row>
    <row r="16" spans="2:21" x14ac:dyDescent="0.25">
      <c r="B16" s="16">
        <v>3</v>
      </c>
      <c r="C16" s="24"/>
      <c r="D16" s="18"/>
      <c r="E16" s="15"/>
      <c r="F16" s="9"/>
      <c r="G16" s="9"/>
      <c r="H16" s="9"/>
      <c r="I16" s="4">
        <f t="shared" si="1"/>
        <v>0</v>
      </c>
      <c r="J16" s="9"/>
      <c r="K16" s="9"/>
      <c r="L16" s="9"/>
      <c r="M16" s="4">
        <f t="shared" si="2"/>
        <v>0</v>
      </c>
      <c r="N16" s="9"/>
      <c r="O16" s="9"/>
      <c r="P16" s="9"/>
      <c r="Q16" s="4">
        <f t="shared" si="3"/>
        <v>0</v>
      </c>
      <c r="R16" s="44">
        <f t="shared" si="4"/>
        <v>0</v>
      </c>
      <c r="S16" s="44">
        <f t="shared" si="5"/>
        <v>0</v>
      </c>
      <c r="T16" s="44">
        <f t="shared" si="6"/>
        <v>0</v>
      </c>
      <c r="U16" s="46">
        <f t="shared" si="7"/>
        <v>0</v>
      </c>
    </row>
    <row r="17" spans="2:21" x14ac:dyDescent="0.25">
      <c r="B17" s="16">
        <v>4</v>
      </c>
      <c r="C17" s="24"/>
      <c r="D17" s="18"/>
      <c r="E17" s="15"/>
      <c r="F17" s="9"/>
      <c r="G17" s="9"/>
      <c r="H17" s="9"/>
      <c r="I17" s="4">
        <f t="shared" si="1"/>
        <v>0</v>
      </c>
      <c r="J17" s="9"/>
      <c r="K17" s="9"/>
      <c r="L17" s="9"/>
      <c r="M17" s="4">
        <f t="shared" si="2"/>
        <v>0</v>
      </c>
      <c r="N17" s="9"/>
      <c r="O17" s="9"/>
      <c r="P17" s="9"/>
      <c r="Q17" s="4">
        <f t="shared" si="3"/>
        <v>0</v>
      </c>
      <c r="R17" s="44">
        <f t="shared" si="4"/>
        <v>0</v>
      </c>
      <c r="S17" s="44">
        <f t="shared" si="5"/>
        <v>0</v>
      </c>
      <c r="T17" s="44">
        <f t="shared" si="6"/>
        <v>0</v>
      </c>
      <c r="U17" s="46">
        <f t="shared" si="7"/>
        <v>0</v>
      </c>
    </row>
    <row r="18" spans="2:21" x14ac:dyDescent="0.25">
      <c r="B18" s="16">
        <v>5</v>
      </c>
      <c r="C18" s="24"/>
      <c r="D18" s="18"/>
      <c r="E18" s="15"/>
      <c r="F18" s="9"/>
      <c r="G18" s="9"/>
      <c r="H18" s="9"/>
      <c r="I18" s="4">
        <f t="shared" si="1"/>
        <v>0</v>
      </c>
      <c r="J18" s="9"/>
      <c r="K18" s="9"/>
      <c r="L18" s="9"/>
      <c r="M18" s="4">
        <f t="shared" si="2"/>
        <v>0</v>
      </c>
      <c r="N18" s="9"/>
      <c r="O18" s="9"/>
      <c r="P18" s="9"/>
      <c r="Q18" s="4">
        <f t="shared" si="3"/>
        <v>0</v>
      </c>
      <c r="R18" s="44">
        <f t="shared" si="4"/>
        <v>0</v>
      </c>
      <c r="S18" s="44">
        <f t="shared" si="5"/>
        <v>0</v>
      </c>
      <c r="T18" s="44">
        <f t="shared" si="6"/>
        <v>0</v>
      </c>
      <c r="U18" s="46">
        <f t="shared" si="7"/>
        <v>0</v>
      </c>
    </row>
    <row r="19" spans="2:21" x14ac:dyDescent="0.25">
      <c r="B19" s="16">
        <v>6</v>
      </c>
      <c r="C19" s="24"/>
      <c r="D19" s="18"/>
      <c r="E19" s="15"/>
      <c r="F19" s="9"/>
      <c r="G19" s="9"/>
      <c r="H19" s="9"/>
      <c r="I19" s="4">
        <f t="shared" si="1"/>
        <v>0</v>
      </c>
      <c r="J19" s="9"/>
      <c r="K19" s="9"/>
      <c r="L19" s="9"/>
      <c r="M19" s="4">
        <f t="shared" si="2"/>
        <v>0</v>
      </c>
      <c r="N19" s="9"/>
      <c r="O19" s="9"/>
      <c r="P19" s="9"/>
      <c r="Q19" s="4">
        <f t="shared" si="3"/>
        <v>0</v>
      </c>
      <c r="R19" s="44">
        <f t="shared" si="4"/>
        <v>0</v>
      </c>
      <c r="S19" s="44">
        <f t="shared" si="5"/>
        <v>0</v>
      </c>
      <c r="T19" s="44">
        <f t="shared" si="6"/>
        <v>0</v>
      </c>
      <c r="U19" s="46">
        <f t="shared" si="7"/>
        <v>0</v>
      </c>
    </row>
    <row r="20" spans="2:21" x14ac:dyDescent="0.25">
      <c r="B20" s="16">
        <v>7</v>
      </c>
      <c r="C20" s="24"/>
      <c r="D20" s="18"/>
      <c r="E20" s="15"/>
      <c r="F20" s="9"/>
      <c r="G20" s="9"/>
      <c r="H20" s="9"/>
      <c r="I20" s="4">
        <f t="shared" si="1"/>
        <v>0</v>
      </c>
      <c r="J20" s="9"/>
      <c r="K20" s="9"/>
      <c r="L20" s="9"/>
      <c r="M20" s="4">
        <f t="shared" si="2"/>
        <v>0</v>
      </c>
      <c r="N20" s="9"/>
      <c r="O20" s="9"/>
      <c r="P20" s="9"/>
      <c r="Q20" s="4">
        <f t="shared" si="3"/>
        <v>0</v>
      </c>
      <c r="R20" s="44">
        <f t="shared" si="4"/>
        <v>0</v>
      </c>
      <c r="S20" s="44">
        <f t="shared" si="5"/>
        <v>0</v>
      </c>
      <c r="T20" s="44">
        <f t="shared" si="6"/>
        <v>0</v>
      </c>
      <c r="U20" s="46">
        <f t="shared" si="7"/>
        <v>0</v>
      </c>
    </row>
    <row r="21" spans="2:21" ht="15" customHeight="1" x14ac:dyDescent="0.25">
      <c r="B21" s="16">
        <v>8</v>
      </c>
      <c r="C21" s="24"/>
      <c r="D21" s="18"/>
      <c r="E21" s="15"/>
      <c r="F21" s="9"/>
      <c r="G21" s="9"/>
      <c r="H21" s="9"/>
      <c r="I21" s="4">
        <f t="shared" si="1"/>
        <v>0</v>
      </c>
      <c r="J21" s="9"/>
      <c r="K21" s="9"/>
      <c r="L21" s="9"/>
      <c r="M21" s="4">
        <f t="shared" si="2"/>
        <v>0</v>
      </c>
      <c r="N21" s="9"/>
      <c r="O21" s="9"/>
      <c r="P21" s="9"/>
      <c r="Q21" s="4">
        <f t="shared" si="3"/>
        <v>0</v>
      </c>
      <c r="R21" s="44">
        <f t="shared" si="4"/>
        <v>0</v>
      </c>
      <c r="S21" s="44">
        <f t="shared" si="5"/>
        <v>0</v>
      </c>
      <c r="T21" s="44">
        <f t="shared" si="6"/>
        <v>0</v>
      </c>
      <c r="U21" s="46">
        <f t="shared" si="7"/>
        <v>0</v>
      </c>
    </row>
    <row r="22" spans="2:21" ht="15" customHeight="1" x14ac:dyDescent="0.25">
      <c r="B22" s="16">
        <v>9</v>
      </c>
      <c r="C22" s="24"/>
      <c r="D22" s="18"/>
      <c r="E22" s="15"/>
      <c r="F22" s="9"/>
      <c r="G22" s="9"/>
      <c r="H22" s="9"/>
      <c r="I22" s="4">
        <f t="shared" si="1"/>
        <v>0</v>
      </c>
      <c r="J22" s="9"/>
      <c r="K22" s="9"/>
      <c r="L22" s="9"/>
      <c r="M22" s="4">
        <f t="shared" si="2"/>
        <v>0</v>
      </c>
      <c r="N22" s="9"/>
      <c r="O22" s="9"/>
      <c r="P22" s="9"/>
      <c r="Q22" s="4">
        <f t="shared" si="3"/>
        <v>0</v>
      </c>
      <c r="R22" s="44">
        <f t="shared" si="4"/>
        <v>0</v>
      </c>
      <c r="S22" s="44">
        <f t="shared" si="5"/>
        <v>0</v>
      </c>
      <c r="T22" s="44">
        <f t="shared" si="6"/>
        <v>0</v>
      </c>
      <c r="U22" s="46">
        <f t="shared" si="7"/>
        <v>0</v>
      </c>
    </row>
    <row r="23" spans="2:21" ht="15" customHeight="1" x14ac:dyDescent="0.25">
      <c r="B23" s="16">
        <v>10</v>
      </c>
      <c r="C23" s="24"/>
      <c r="D23" s="18"/>
      <c r="E23" s="15"/>
      <c r="F23" s="9"/>
      <c r="G23" s="9"/>
      <c r="H23" s="9"/>
      <c r="I23" s="4">
        <f t="shared" si="1"/>
        <v>0</v>
      </c>
      <c r="J23" s="9"/>
      <c r="K23" s="9"/>
      <c r="L23" s="9"/>
      <c r="M23" s="4">
        <f t="shared" si="2"/>
        <v>0</v>
      </c>
      <c r="N23" s="9"/>
      <c r="O23" s="9"/>
      <c r="P23" s="9"/>
      <c r="Q23" s="4">
        <f t="shared" si="3"/>
        <v>0</v>
      </c>
      <c r="R23" s="44">
        <f t="shared" si="4"/>
        <v>0</v>
      </c>
      <c r="S23" s="44">
        <f t="shared" si="5"/>
        <v>0</v>
      </c>
      <c r="T23" s="44">
        <f t="shared" si="6"/>
        <v>0</v>
      </c>
      <c r="U23" s="46">
        <f t="shared" si="7"/>
        <v>0</v>
      </c>
    </row>
    <row r="24" spans="2:21" x14ac:dyDescent="0.25">
      <c r="B24" s="16">
        <v>11</v>
      </c>
      <c r="C24" s="24"/>
      <c r="D24" s="12"/>
      <c r="E24" s="15"/>
      <c r="F24" s="9"/>
      <c r="G24" s="9"/>
      <c r="H24" s="9"/>
      <c r="I24" s="4">
        <f t="shared" si="1"/>
        <v>0</v>
      </c>
      <c r="J24" s="9"/>
      <c r="K24" s="9"/>
      <c r="L24" s="9"/>
      <c r="M24" s="4">
        <f t="shared" si="2"/>
        <v>0</v>
      </c>
      <c r="N24" s="9"/>
      <c r="O24" s="9"/>
      <c r="P24" s="9"/>
      <c r="Q24" s="4">
        <f t="shared" si="3"/>
        <v>0</v>
      </c>
      <c r="R24" s="44">
        <f t="shared" si="4"/>
        <v>0</v>
      </c>
      <c r="S24" s="44">
        <f t="shared" si="5"/>
        <v>0</v>
      </c>
      <c r="T24" s="44">
        <f t="shared" si="6"/>
        <v>0</v>
      </c>
      <c r="U24" s="46">
        <f t="shared" si="7"/>
        <v>0</v>
      </c>
    </row>
    <row r="25" spans="2:21" x14ac:dyDescent="0.25">
      <c r="B25" s="16">
        <v>12</v>
      </c>
      <c r="C25" s="24"/>
      <c r="D25" s="12"/>
      <c r="E25" s="25"/>
      <c r="F25" s="26"/>
      <c r="G25" s="26"/>
      <c r="H25" s="26"/>
      <c r="I25" s="14">
        <f t="shared" si="1"/>
        <v>0</v>
      </c>
      <c r="J25" s="26"/>
      <c r="K25" s="26"/>
      <c r="L25" s="26"/>
      <c r="M25" s="14">
        <f t="shared" si="2"/>
        <v>0</v>
      </c>
      <c r="N25" s="26"/>
      <c r="O25" s="26"/>
      <c r="P25" s="26"/>
      <c r="Q25" s="14">
        <f t="shared" si="3"/>
        <v>0</v>
      </c>
      <c r="R25" s="44">
        <f t="shared" si="4"/>
        <v>0</v>
      </c>
      <c r="S25" s="44">
        <f t="shared" si="5"/>
        <v>0</v>
      </c>
      <c r="T25" s="44">
        <f t="shared" si="6"/>
        <v>0</v>
      </c>
      <c r="U25" s="46">
        <f t="shared" si="7"/>
        <v>0</v>
      </c>
    </row>
    <row r="26" spans="2:21" x14ac:dyDescent="0.25">
      <c r="B26" s="16">
        <v>13</v>
      </c>
      <c r="C26" s="24"/>
      <c r="D26" s="12"/>
      <c r="E26" s="15"/>
      <c r="F26" s="9"/>
      <c r="G26" s="9"/>
      <c r="H26" s="9"/>
      <c r="I26" s="4">
        <f t="shared" si="1"/>
        <v>0</v>
      </c>
      <c r="J26" s="9"/>
      <c r="K26" s="9"/>
      <c r="L26" s="9"/>
      <c r="M26" s="4">
        <f t="shared" si="2"/>
        <v>0</v>
      </c>
      <c r="N26" s="9"/>
      <c r="O26" s="9"/>
      <c r="P26" s="9"/>
      <c r="Q26" s="4">
        <f t="shared" si="3"/>
        <v>0</v>
      </c>
      <c r="R26" s="44">
        <f t="shared" si="4"/>
        <v>0</v>
      </c>
      <c r="S26" s="44">
        <f t="shared" si="5"/>
        <v>0</v>
      </c>
      <c r="T26" s="44">
        <f t="shared" si="6"/>
        <v>0</v>
      </c>
      <c r="U26" s="46">
        <f t="shared" si="7"/>
        <v>0</v>
      </c>
    </row>
    <row r="27" spans="2:21" x14ac:dyDescent="0.25">
      <c r="B27" s="16">
        <v>14</v>
      </c>
      <c r="C27" s="24"/>
      <c r="D27" s="12"/>
      <c r="E27" s="15"/>
      <c r="F27" s="9"/>
      <c r="G27" s="9"/>
      <c r="H27" s="9"/>
      <c r="I27" s="4">
        <f t="shared" si="1"/>
        <v>0</v>
      </c>
      <c r="J27" s="9"/>
      <c r="K27" s="9"/>
      <c r="L27" s="9"/>
      <c r="M27" s="4">
        <f t="shared" si="2"/>
        <v>0</v>
      </c>
      <c r="N27" s="9"/>
      <c r="O27" s="9"/>
      <c r="P27" s="9"/>
      <c r="Q27" s="4">
        <f t="shared" si="3"/>
        <v>0</v>
      </c>
      <c r="R27" s="44">
        <f t="shared" si="4"/>
        <v>0</v>
      </c>
      <c r="S27" s="44">
        <f t="shared" si="5"/>
        <v>0</v>
      </c>
      <c r="T27" s="44">
        <f t="shared" si="6"/>
        <v>0</v>
      </c>
      <c r="U27" s="46">
        <f t="shared" si="7"/>
        <v>0</v>
      </c>
    </row>
    <row r="28" spans="2:21" x14ac:dyDescent="0.25">
      <c r="B28" s="16">
        <v>15</v>
      </c>
      <c r="C28" s="24"/>
      <c r="D28" s="12"/>
      <c r="E28" s="15"/>
      <c r="F28" s="9"/>
      <c r="G28" s="9"/>
      <c r="H28" s="9"/>
      <c r="I28" s="4">
        <f t="shared" si="1"/>
        <v>0</v>
      </c>
      <c r="J28" s="9"/>
      <c r="K28" s="9"/>
      <c r="L28" s="9"/>
      <c r="M28" s="4">
        <f t="shared" si="2"/>
        <v>0</v>
      </c>
      <c r="N28" s="9"/>
      <c r="O28" s="9"/>
      <c r="P28" s="9"/>
      <c r="Q28" s="4">
        <f t="shared" si="3"/>
        <v>0</v>
      </c>
      <c r="R28" s="44">
        <f t="shared" si="4"/>
        <v>0</v>
      </c>
      <c r="S28" s="44">
        <f t="shared" si="5"/>
        <v>0</v>
      </c>
      <c r="T28" s="44">
        <f t="shared" si="6"/>
        <v>0</v>
      </c>
      <c r="U28" s="46">
        <f t="shared" si="7"/>
        <v>0</v>
      </c>
    </row>
    <row r="29" spans="2:21" x14ac:dyDescent="0.25">
      <c r="B29" s="16">
        <v>16</v>
      </c>
      <c r="C29" s="24"/>
      <c r="D29" s="12"/>
      <c r="E29" s="15"/>
      <c r="F29" s="9"/>
      <c r="G29" s="9"/>
      <c r="H29" s="9"/>
      <c r="I29" s="4">
        <f t="shared" si="1"/>
        <v>0</v>
      </c>
      <c r="J29" s="9"/>
      <c r="K29" s="9"/>
      <c r="L29" s="9"/>
      <c r="M29" s="4">
        <f t="shared" si="2"/>
        <v>0</v>
      </c>
      <c r="N29" s="9"/>
      <c r="O29" s="9"/>
      <c r="P29" s="9"/>
      <c r="Q29" s="4">
        <f t="shared" si="3"/>
        <v>0</v>
      </c>
      <c r="R29" s="44">
        <f t="shared" si="4"/>
        <v>0</v>
      </c>
      <c r="S29" s="44">
        <f t="shared" si="5"/>
        <v>0</v>
      </c>
      <c r="T29" s="44">
        <f t="shared" si="6"/>
        <v>0</v>
      </c>
      <c r="U29" s="46">
        <f t="shared" si="7"/>
        <v>0</v>
      </c>
    </row>
    <row r="30" spans="2:21" x14ac:dyDescent="0.25">
      <c r="B30" s="16">
        <v>17</v>
      </c>
      <c r="C30" s="24"/>
      <c r="D30" s="12"/>
      <c r="E30" s="15"/>
      <c r="F30" s="9"/>
      <c r="G30" s="9"/>
      <c r="H30" s="9"/>
      <c r="I30" s="4">
        <f t="shared" si="1"/>
        <v>0</v>
      </c>
      <c r="J30" s="9"/>
      <c r="K30" s="9"/>
      <c r="L30" s="9"/>
      <c r="M30" s="4">
        <f t="shared" si="2"/>
        <v>0</v>
      </c>
      <c r="N30" s="9"/>
      <c r="O30" s="9"/>
      <c r="P30" s="9"/>
      <c r="Q30" s="4">
        <f t="shared" si="3"/>
        <v>0</v>
      </c>
      <c r="R30" s="44">
        <f t="shared" si="4"/>
        <v>0</v>
      </c>
      <c r="S30" s="44">
        <f t="shared" si="5"/>
        <v>0</v>
      </c>
      <c r="T30" s="44">
        <f t="shared" si="6"/>
        <v>0</v>
      </c>
      <c r="U30" s="46">
        <f t="shared" si="7"/>
        <v>0</v>
      </c>
    </row>
    <row r="31" spans="2:21" x14ac:dyDescent="0.25">
      <c r="B31" s="16">
        <v>18</v>
      </c>
      <c r="C31" s="24"/>
      <c r="D31" s="12"/>
      <c r="E31" s="15"/>
      <c r="F31" s="9"/>
      <c r="G31" s="9"/>
      <c r="H31" s="9"/>
      <c r="I31" s="4">
        <f t="shared" si="1"/>
        <v>0</v>
      </c>
      <c r="J31" s="9"/>
      <c r="K31" s="9"/>
      <c r="L31" s="9"/>
      <c r="M31" s="4">
        <f t="shared" si="2"/>
        <v>0</v>
      </c>
      <c r="N31" s="9"/>
      <c r="O31" s="9"/>
      <c r="P31" s="9"/>
      <c r="Q31" s="4">
        <f t="shared" si="3"/>
        <v>0</v>
      </c>
      <c r="R31" s="44">
        <f t="shared" si="4"/>
        <v>0</v>
      </c>
      <c r="S31" s="44">
        <f t="shared" si="5"/>
        <v>0</v>
      </c>
      <c r="T31" s="44">
        <f t="shared" si="6"/>
        <v>0</v>
      </c>
      <c r="U31" s="46">
        <f t="shared" si="7"/>
        <v>0</v>
      </c>
    </row>
    <row r="32" spans="2:21" x14ac:dyDescent="0.25">
      <c r="B32" s="16">
        <v>19</v>
      </c>
      <c r="C32" s="24"/>
      <c r="D32" s="12"/>
      <c r="E32" s="15"/>
      <c r="F32" s="9"/>
      <c r="G32" s="9"/>
      <c r="H32" s="9"/>
      <c r="I32" s="4">
        <f t="shared" si="1"/>
        <v>0</v>
      </c>
      <c r="J32" s="9"/>
      <c r="K32" s="9"/>
      <c r="L32" s="9"/>
      <c r="M32" s="4">
        <f t="shared" si="2"/>
        <v>0</v>
      </c>
      <c r="N32" s="9"/>
      <c r="O32" s="9"/>
      <c r="P32" s="9"/>
      <c r="Q32" s="4">
        <f t="shared" si="3"/>
        <v>0</v>
      </c>
      <c r="R32" s="44">
        <f t="shared" si="4"/>
        <v>0</v>
      </c>
      <c r="S32" s="44">
        <f t="shared" si="5"/>
        <v>0</v>
      </c>
      <c r="T32" s="44">
        <f t="shared" si="6"/>
        <v>0</v>
      </c>
      <c r="U32" s="46">
        <f t="shared" si="7"/>
        <v>0</v>
      </c>
    </row>
    <row r="33" spans="2:21" x14ac:dyDescent="0.25">
      <c r="B33" s="16">
        <v>20</v>
      </c>
      <c r="C33" s="24"/>
      <c r="D33" s="12"/>
      <c r="E33" s="15"/>
      <c r="F33" s="9"/>
      <c r="G33" s="9"/>
      <c r="H33" s="9"/>
      <c r="I33" s="4">
        <f t="shared" si="1"/>
        <v>0</v>
      </c>
      <c r="J33" s="9"/>
      <c r="K33" s="9"/>
      <c r="L33" s="9"/>
      <c r="M33" s="4">
        <f t="shared" si="2"/>
        <v>0</v>
      </c>
      <c r="N33" s="9"/>
      <c r="O33" s="9"/>
      <c r="P33" s="9"/>
      <c r="Q33" s="4">
        <f t="shared" si="3"/>
        <v>0</v>
      </c>
      <c r="R33" s="44">
        <f t="shared" si="4"/>
        <v>0</v>
      </c>
      <c r="S33" s="44">
        <f t="shared" si="5"/>
        <v>0</v>
      </c>
      <c r="T33" s="44">
        <f t="shared" si="6"/>
        <v>0</v>
      </c>
      <c r="U33" s="46">
        <f t="shared" si="7"/>
        <v>0</v>
      </c>
    </row>
    <row r="34" spans="2:21" x14ac:dyDescent="0.25">
      <c r="B34" s="16">
        <v>21</v>
      </c>
      <c r="C34" s="24"/>
      <c r="D34" s="12"/>
      <c r="E34" s="15"/>
      <c r="F34" s="9"/>
      <c r="G34" s="9"/>
      <c r="H34" s="9"/>
      <c r="I34" s="4">
        <f t="shared" si="1"/>
        <v>0</v>
      </c>
      <c r="J34" s="9"/>
      <c r="K34" s="9"/>
      <c r="L34" s="9"/>
      <c r="M34" s="4">
        <f t="shared" si="2"/>
        <v>0</v>
      </c>
      <c r="N34" s="9"/>
      <c r="O34" s="9"/>
      <c r="P34" s="9"/>
      <c r="Q34" s="4">
        <f t="shared" si="3"/>
        <v>0</v>
      </c>
      <c r="R34" s="44">
        <f t="shared" si="4"/>
        <v>0</v>
      </c>
      <c r="S34" s="44">
        <f t="shared" si="5"/>
        <v>0</v>
      </c>
      <c r="T34" s="44">
        <f t="shared" si="6"/>
        <v>0</v>
      </c>
      <c r="U34" s="46">
        <f t="shared" si="7"/>
        <v>0</v>
      </c>
    </row>
    <row r="35" spans="2:21" x14ac:dyDescent="0.25">
      <c r="B35" s="107" t="s">
        <v>22</v>
      </c>
      <c r="C35" s="108"/>
      <c r="D35" s="108"/>
      <c r="E35" s="109"/>
      <c r="F35" s="4">
        <f t="shared" ref="F35:U35" si="8">SUM(F15:F34)</f>
        <v>0</v>
      </c>
      <c r="G35" s="4">
        <f t="shared" si="8"/>
        <v>0</v>
      </c>
      <c r="H35" s="4">
        <f t="shared" si="8"/>
        <v>0</v>
      </c>
      <c r="I35" s="4">
        <f t="shared" si="8"/>
        <v>0</v>
      </c>
      <c r="J35" s="14">
        <f t="shared" si="8"/>
        <v>0</v>
      </c>
      <c r="K35" s="14">
        <f t="shared" si="8"/>
        <v>0</v>
      </c>
      <c r="L35" s="4">
        <f t="shared" si="8"/>
        <v>0</v>
      </c>
      <c r="M35" s="4">
        <f t="shared" si="8"/>
        <v>0</v>
      </c>
      <c r="N35" s="4">
        <f t="shared" si="8"/>
        <v>0</v>
      </c>
      <c r="O35" s="4">
        <f t="shared" si="8"/>
        <v>0</v>
      </c>
      <c r="P35" s="4">
        <f t="shared" si="8"/>
        <v>0</v>
      </c>
      <c r="Q35" s="4">
        <f t="shared" si="8"/>
        <v>0</v>
      </c>
      <c r="R35" s="45">
        <f t="shared" si="8"/>
        <v>0</v>
      </c>
      <c r="S35" s="45">
        <f t="shared" si="8"/>
        <v>0</v>
      </c>
      <c r="T35" s="45">
        <f t="shared" si="8"/>
        <v>0</v>
      </c>
      <c r="U35" s="45">
        <f t="shared" si="8"/>
        <v>0</v>
      </c>
    </row>
    <row r="36" spans="2:21" x14ac:dyDescent="0.25">
      <c r="B36" s="106" t="s">
        <v>24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2:21" x14ac:dyDescent="0.25">
      <c r="B37" s="36">
        <v>22</v>
      </c>
      <c r="C37" s="37"/>
      <c r="D37" s="38"/>
      <c r="E37" s="19"/>
      <c r="F37" s="32"/>
      <c r="G37" s="32"/>
      <c r="H37" s="32"/>
      <c r="I37" s="39">
        <f>SUM(F37:H37)</f>
        <v>0</v>
      </c>
      <c r="J37" s="32"/>
      <c r="K37" s="32"/>
      <c r="L37" s="32"/>
      <c r="M37" s="39">
        <f>SUM(J37:L37)</f>
        <v>0</v>
      </c>
      <c r="N37" s="32"/>
      <c r="O37" s="32"/>
      <c r="P37" s="32"/>
      <c r="Q37" s="39">
        <f>SUM(N37:P37)</f>
        <v>0</v>
      </c>
      <c r="R37" s="47">
        <f t="shared" ref="R37:T38" si="9">ROUND(N37/18,2)</f>
        <v>0</v>
      </c>
      <c r="S37" s="47">
        <f t="shared" si="9"/>
        <v>0</v>
      </c>
      <c r="T37" s="47">
        <f t="shared" si="9"/>
        <v>0</v>
      </c>
      <c r="U37" s="48">
        <f>SUM(R37:T37)</f>
        <v>0</v>
      </c>
    </row>
    <row r="38" spans="2:21" x14ac:dyDescent="0.25">
      <c r="B38" s="10">
        <v>23</v>
      </c>
      <c r="C38" s="11"/>
      <c r="D38" s="12"/>
      <c r="E38" s="15"/>
      <c r="F38" s="13"/>
      <c r="G38" s="13"/>
      <c r="H38" s="13"/>
      <c r="I38" s="14">
        <f>SUM(F38:H38)</f>
        <v>0</v>
      </c>
      <c r="J38" s="13"/>
      <c r="K38" s="13"/>
      <c r="L38" s="13"/>
      <c r="M38" s="14">
        <f>SUM(J38:L38)</f>
        <v>0</v>
      </c>
      <c r="N38" s="13"/>
      <c r="O38" s="13"/>
      <c r="P38" s="13"/>
      <c r="Q38" s="14">
        <f>SUM(N38:P38)</f>
        <v>0</v>
      </c>
      <c r="R38" s="47">
        <f t="shared" si="9"/>
        <v>0</v>
      </c>
      <c r="S38" s="47">
        <f t="shared" si="9"/>
        <v>0</v>
      </c>
      <c r="T38" s="47">
        <f t="shared" si="9"/>
        <v>0</v>
      </c>
      <c r="U38" s="48">
        <f>SUM(R38:T38)</f>
        <v>0</v>
      </c>
    </row>
    <row r="39" spans="2:21" x14ac:dyDescent="0.25">
      <c r="B39" s="114" t="s">
        <v>22</v>
      </c>
      <c r="C39" s="115"/>
      <c r="D39" s="115"/>
      <c r="E39" s="116"/>
      <c r="F39" s="14">
        <f t="shared" ref="F39:U39" si="10">SUM(F37:F38)</f>
        <v>0</v>
      </c>
      <c r="G39" s="14">
        <f t="shared" si="10"/>
        <v>0</v>
      </c>
      <c r="H39" s="14">
        <f t="shared" si="10"/>
        <v>0</v>
      </c>
      <c r="I39" s="14">
        <f t="shared" si="10"/>
        <v>0</v>
      </c>
      <c r="J39" s="14">
        <f t="shared" si="10"/>
        <v>0</v>
      </c>
      <c r="K39" s="14">
        <f t="shared" si="10"/>
        <v>0</v>
      </c>
      <c r="L39" s="14">
        <f t="shared" si="10"/>
        <v>0</v>
      </c>
      <c r="M39" s="14">
        <f t="shared" si="10"/>
        <v>0</v>
      </c>
      <c r="N39" s="14">
        <f t="shared" si="10"/>
        <v>0</v>
      </c>
      <c r="O39" s="14">
        <f t="shared" si="10"/>
        <v>0</v>
      </c>
      <c r="P39" s="14">
        <f t="shared" si="10"/>
        <v>0</v>
      </c>
      <c r="Q39" s="14">
        <f t="shared" si="10"/>
        <v>0</v>
      </c>
      <c r="R39" s="49">
        <f t="shared" si="10"/>
        <v>0</v>
      </c>
      <c r="S39" s="49">
        <f t="shared" si="10"/>
        <v>0</v>
      </c>
      <c r="T39" s="49">
        <f t="shared" si="10"/>
        <v>0</v>
      </c>
      <c r="U39" s="49">
        <f t="shared" si="10"/>
        <v>0</v>
      </c>
    </row>
    <row r="40" spans="2:21" x14ac:dyDescent="0.25">
      <c r="B40" s="106" t="s">
        <v>25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2:21" x14ac:dyDescent="0.25">
      <c r="B41" s="16">
        <v>24</v>
      </c>
      <c r="C41" s="17"/>
      <c r="D41" s="38"/>
      <c r="E41" s="19"/>
      <c r="F41" s="20"/>
      <c r="G41" s="20"/>
      <c r="H41" s="20"/>
      <c r="I41" s="21">
        <f>SUM(F41:H41)</f>
        <v>0</v>
      </c>
      <c r="J41" s="20"/>
      <c r="K41" s="20"/>
      <c r="L41" s="20"/>
      <c r="M41" s="21">
        <f>SUM(J41:L41)</f>
        <v>0</v>
      </c>
      <c r="N41" s="20"/>
      <c r="O41" s="20"/>
      <c r="P41" s="20"/>
      <c r="Q41" s="21">
        <f>SUM(N41:P41)</f>
        <v>0</v>
      </c>
      <c r="R41" s="43">
        <f t="shared" ref="R41:T42" si="11">ROUND(N41/18,2)</f>
        <v>0</v>
      </c>
      <c r="S41" s="43">
        <f t="shared" si="11"/>
        <v>0</v>
      </c>
      <c r="T41" s="43">
        <f t="shared" si="11"/>
        <v>0</v>
      </c>
      <c r="U41" s="46">
        <f>SUM(R41:T41)</f>
        <v>0</v>
      </c>
    </row>
    <row r="42" spans="2:21" x14ac:dyDescent="0.25">
      <c r="B42" s="5">
        <v>25</v>
      </c>
      <c r="C42" s="3"/>
      <c r="D42" s="12"/>
      <c r="E42" s="15"/>
      <c r="F42" s="2"/>
      <c r="G42" s="2"/>
      <c r="H42" s="2"/>
      <c r="I42" s="4">
        <f>SUM(F42:H42)</f>
        <v>0</v>
      </c>
      <c r="J42" s="2"/>
      <c r="K42" s="2"/>
      <c r="L42" s="2"/>
      <c r="M42" s="4">
        <f>SUM(J42:L42)</f>
        <v>0</v>
      </c>
      <c r="N42" s="2"/>
      <c r="O42" s="2"/>
      <c r="P42" s="2"/>
      <c r="Q42" s="4">
        <f>SUM(N42:P42)</f>
        <v>0</v>
      </c>
      <c r="R42" s="43">
        <f t="shared" si="11"/>
        <v>0</v>
      </c>
      <c r="S42" s="43">
        <f t="shared" si="11"/>
        <v>0</v>
      </c>
      <c r="T42" s="43">
        <f t="shared" si="11"/>
        <v>0</v>
      </c>
      <c r="U42" s="46">
        <f>SUM(R42:T42)</f>
        <v>0</v>
      </c>
    </row>
    <row r="43" spans="2:21" x14ac:dyDescent="0.25">
      <c r="B43" s="5"/>
      <c r="C43" s="107" t="s">
        <v>22</v>
      </c>
      <c r="D43" s="108"/>
      <c r="E43" s="109"/>
      <c r="F43" s="4">
        <f t="shared" ref="F43:U43" si="12">SUM(F41:F42)</f>
        <v>0</v>
      </c>
      <c r="G43" s="4">
        <f t="shared" si="12"/>
        <v>0</v>
      </c>
      <c r="H43" s="4">
        <f t="shared" si="12"/>
        <v>0</v>
      </c>
      <c r="I43" s="4">
        <f t="shared" si="12"/>
        <v>0</v>
      </c>
      <c r="J43" s="4">
        <f t="shared" si="12"/>
        <v>0</v>
      </c>
      <c r="K43" s="4">
        <f t="shared" si="12"/>
        <v>0</v>
      </c>
      <c r="L43" s="4">
        <f t="shared" si="12"/>
        <v>0</v>
      </c>
      <c r="M43" s="4">
        <f t="shared" si="12"/>
        <v>0</v>
      </c>
      <c r="N43" s="4">
        <f t="shared" si="12"/>
        <v>0</v>
      </c>
      <c r="O43" s="4">
        <f t="shared" si="12"/>
        <v>0</v>
      </c>
      <c r="P43" s="4">
        <f t="shared" si="12"/>
        <v>0</v>
      </c>
      <c r="Q43" s="4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</row>
    <row r="44" spans="2:21" x14ac:dyDescent="0.25">
      <c r="B44" s="106" t="s">
        <v>26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2:21" x14ac:dyDescent="0.25">
      <c r="B45" s="16">
        <v>26</v>
      </c>
      <c r="C45" s="17"/>
      <c r="D45" s="38"/>
      <c r="E45" s="19"/>
      <c r="F45" s="20"/>
      <c r="G45" s="20"/>
      <c r="H45" s="20"/>
      <c r="I45" s="21">
        <f t="shared" ref="I45:I53" si="13">SUM(F45:H45)</f>
        <v>0</v>
      </c>
      <c r="J45" s="20"/>
      <c r="K45" s="20"/>
      <c r="L45" s="20"/>
      <c r="M45" s="21">
        <f t="shared" ref="M45:M53" si="14">SUM(J45:L45)</f>
        <v>0</v>
      </c>
      <c r="N45" s="20"/>
      <c r="O45" s="20"/>
      <c r="P45" s="20"/>
      <c r="Q45" s="21">
        <f t="shared" ref="Q45:Q53" si="15">SUM(N45:P45)</f>
        <v>0</v>
      </c>
      <c r="R45" s="43">
        <f t="shared" ref="R45:R53" si="16">ROUND(N45/18,2)</f>
        <v>0</v>
      </c>
      <c r="S45" s="43">
        <f t="shared" ref="S45:S53" si="17">ROUND(O45/18,2)</f>
        <v>0</v>
      </c>
      <c r="T45" s="43">
        <f t="shared" ref="T45:T53" si="18">ROUND(P45/18,2)</f>
        <v>0</v>
      </c>
      <c r="U45" s="46">
        <f t="shared" ref="U45:U53" si="19">SUM(R45:T45)</f>
        <v>0</v>
      </c>
    </row>
    <row r="46" spans="2:21" x14ac:dyDescent="0.25">
      <c r="B46" s="16">
        <v>27</v>
      </c>
      <c r="C46" s="17"/>
      <c r="D46" s="12"/>
      <c r="E46" s="25"/>
      <c r="F46" s="20"/>
      <c r="G46" s="20"/>
      <c r="H46" s="20"/>
      <c r="I46" s="21">
        <f t="shared" si="13"/>
        <v>0</v>
      </c>
      <c r="J46" s="20"/>
      <c r="K46" s="20"/>
      <c r="L46" s="20"/>
      <c r="M46" s="21">
        <f t="shared" si="14"/>
        <v>0</v>
      </c>
      <c r="N46" s="20"/>
      <c r="O46" s="20"/>
      <c r="P46" s="20"/>
      <c r="Q46" s="21">
        <f t="shared" si="15"/>
        <v>0</v>
      </c>
      <c r="R46" s="43">
        <f t="shared" si="16"/>
        <v>0</v>
      </c>
      <c r="S46" s="43">
        <f t="shared" si="17"/>
        <v>0</v>
      </c>
      <c r="T46" s="43">
        <f t="shared" si="18"/>
        <v>0</v>
      </c>
      <c r="U46" s="46">
        <f t="shared" si="19"/>
        <v>0</v>
      </c>
    </row>
    <row r="47" spans="2:21" x14ac:dyDescent="0.25">
      <c r="B47" s="16">
        <v>28</v>
      </c>
      <c r="C47" s="17"/>
      <c r="D47" s="12"/>
      <c r="E47" s="19"/>
      <c r="F47" s="20"/>
      <c r="G47" s="20"/>
      <c r="H47" s="20"/>
      <c r="I47" s="21">
        <f t="shared" si="13"/>
        <v>0</v>
      </c>
      <c r="J47" s="20"/>
      <c r="K47" s="20"/>
      <c r="L47" s="32"/>
      <c r="M47" s="21">
        <f t="shared" si="14"/>
        <v>0</v>
      </c>
      <c r="N47" s="20"/>
      <c r="O47" s="20"/>
      <c r="P47" s="20"/>
      <c r="Q47" s="21">
        <f t="shared" si="15"/>
        <v>0</v>
      </c>
      <c r="R47" s="43">
        <f t="shared" si="16"/>
        <v>0</v>
      </c>
      <c r="S47" s="43">
        <f t="shared" si="17"/>
        <v>0</v>
      </c>
      <c r="T47" s="43">
        <f t="shared" si="18"/>
        <v>0</v>
      </c>
      <c r="U47" s="46">
        <f t="shared" si="19"/>
        <v>0</v>
      </c>
    </row>
    <row r="48" spans="2:21" x14ac:dyDescent="0.25">
      <c r="B48" s="16">
        <v>29</v>
      </c>
      <c r="C48" s="17"/>
      <c r="D48" s="12"/>
      <c r="E48" s="19"/>
      <c r="F48" s="20"/>
      <c r="G48" s="20"/>
      <c r="H48" s="20"/>
      <c r="I48" s="21">
        <f t="shared" si="13"/>
        <v>0</v>
      </c>
      <c r="J48" s="20"/>
      <c r="K48" s="20"/>
      <c r="L48" s="20"/>
      <c r="M48" s="21">
        <f t="shared" si="14"/>
        <v>0</v>
      </c>
      <c r="N48" s="20"/>
      <c r="O48" s="20"/>
      <c r="P48" s="20"/>
      <c r="Q48" s="21">
        <f t="shared" si="15"/>
        <v>0</v>
      </c>
      <c r="R48" s="43">
        <f t="shared" si="16"/>
        <v>0</v>
      </c>
      <c r="S48" s="43">
        <f t="shared" si="17"/>
        <v>0</v>
      </c>
      <c r="T48" s="43">
        <f t="shared" si="18"/>
        <v>0</v>
      </c>
      <c r="U48" s="46">
        <f t="shared" si="19"/>
        <v>0</v>
      </c>
    </row>
    <row r="49" spans="2:22" x14ac:dyDescent="0.25">
      <c r="B49" s="16">
        <v>30</v>
      </c>
      <c r="C49" s="17"/>
      <c r="D49" s="12"/>
      <c r="E49" s="19"/>
      <c r="F49" s="20"/>
      <c r="G49" s="20"/>
      <c r="H49" s="20"/>
      <c r="I49" s="21">
        <f t="shared" si="13"/>
        <v>0</v>
      </c>
      <c r="J49" s="20"/>
      <c r="K49" s="20"/>
      <c r="L49" s="20"/>
      <c r="M49" s="21">
        <f t="shared" si="14"/>
        <v>0</v>
      </c>
      <c r="N49" s="20"/>
      <c r="O49" s="20"/>
      <c r="P49" s="20"/>
      <c r="Q49" s="21">
        <f t="shared" si="15"/>
        <v>0</v>
      </c>
      <c r="R49" s="43">
        <f t="shared" si="16"/>
        <v>0</v>
      </c>
      <c r="S49" s="43">
        <f t="shared" si="17"/>
        <v>0</v>
      </c>
      <c r="T49" s="43">
        <f t="shared" si="18"/>
        <v>0</v>
      </c>
      <c r="U49" s="46">
        <f t="shared" si="19"/>
        <v>0</v>
      </c>
    </row>
    <row r="50" spans="2:22" x14ac:dyDescent="0.25">
      <c r="B50" s="16">
        <v>31</v>
      </c>
      <c r="C50" s="3"/>
      <c r="D50" s="28"/>
      <c r="E50" s="25"/>
      <c r="F50" s="2"/>
      <c r="G50" s="2"/>
      <c r="H50" s="2"/>
      <c r="I50" s="4">
        <f t="shared" si="13"/>
        <v>0</v>
      </c>
      <c r="J50" s="2"/>
      <c r="K50" s="2"/>
      <c r="L50" s="2"/>
      <c r="M50" s="4">
        <f t="shared" si="14"/>
        <v>0</v>
      </c>
      <c r="N50" s="2"/>
      <c r="O50" s="2"/>
      <c r="P50" s="2"/>
      <c r="Q50" s="4">
        <f t="shared" si="15"/>
        <v>0</v>
      </c>
      <c r="R50" s="43">
        <f t="shared" si="16"/>
        <v>0</v>
      </c>
      <c r="S50" s="43">
        <f t="shared" si="17"/>
        <v>0</v>
      </c>
      <c r="T50" s="43">
        <f t="shared" si="18"/>
        <v>0</v>
      </c>
      <c r="U50" s="46">
        <f t="shared" si="19"/>
        <v>0</v>
      </c>
    </row>
    <row r="51" spans="2:22" x14ac:dyDescent="0.25">
      <c r="B51" s="16">
        <v>32</v>
      </c>
      <c r="C51" s="3"/>
      <c r="D51" s="28"/>
      <c r="E51" s="25"/>
      <c r="F51" s="2"/>
      <c r="G51" s="2"/>
      <c r="H51" s="2"/>
      <c r="I51" s="4">
        <f t="shared" si="13"/>
        <v>0</v>
      </c>
      <c r="J51" s="2"/>
      <c r="K51" s="2"/>
      <c r="L51" s="2"/>
      <c r="M51" s="4">
        <f t="shared" si="14"/>
        <v>0</v>
      </c>
      <c r="N51" s="2"/>
      <c r="O51" s="2"/>
      <c r="P51" s="2"/>
      <c r="Q51" s="4">
        <f t="shared" si="15"/>
        <v>0</v>
      </c>
      <c r="R51" s="43">
        <f t="shared" si="16"/>
        <v>0</v>
      </c>
      <c r="S51" s="43">
        <f t="shared" si="17"/>
        <v>0</v>
      </c>
      <c r="T51" s="43">
        <f t="shared" si="18"/>
        <v>0</v>
      </c>
      <c r="U51" s="46">
        <f t="shared" si="19"/>
        <v>0</v>
      </c>
    </row>
    <row r="52" spans="2:22" x14ac:dyDescent="0.25">
      <c r="B52" s="16">
        <v>33</v>
      </c>
      <c r="C52" s="3"/>
      <c r="D52" s="28"/>
      <c r="E52" s="25"/>
      <c r="F52" s="2"/>
      <c r="G52" s="2"/>
      <c r="H52" s="2"/>
      <c r="I52" s="4">
        <f t="shared" si="13"/>
        <v>0</v>
      </c>
      <c r="J52" s="2"/>
      <c r="K52" s="2"/>
      <c r="L52" s="2"/>
      <c r="M52" s="4">
        <f t="shared" si="14"/>
        <v>0</v>
      </c>
      <c r="N52" s="2"/>
      <c r="O52" s="2"/>
      <c r="P52" s="2"/>
      <c r="Q52" s="4">
        <f t="shared" si="15"/>
        <v>0</v>
      </c>
      <c r="R52" s="43">
        <f t="shared" si="16"/>
        <v>0</v>
      </c>
      <c r="S52" s="43">
        <f t="shared" si="17"/>
        <v>0</v>
      </c>
      <c r="T52" s="43">
        <f t="shared" si="18"/>
        <v>0</v>
      </c>
      <c r="U52" s="46">
        <f t="shared" si="19"/>
        <v>0</v>
      </c>
    </row>
    <row r="53" spans="2:22" x14ac:dyDescent="0.25">
      <c r="B53" s="16">
        <v>34</v>
      </c>
      <c r="C53" s="3"/>
      <c r="D53" s="12"/>
      <c r="E53" s="15"/>
      <c r="F53" s="2"/>
      <c r="G53" s="2"/>
      <c r="H53" s="2"/>
      <c r="I53" s="4">
        <f t="shared" si="13"/>
        <v>0</v>
      </c>
      <c r="J53" s="2"/>
      <c r="K53" s="2"/>
      <c r="L53" s="2"/>
      <c r="M53" s="4">
        <f t="shared" si="14"/>
        <v>0</v>
      </c>
      <c r="N53" s="2"/>
      <c r="O53" s="2"/>
      <c r="P53" s="2"/>
      <c r="Q53" s="4">
        <f t="shared" si="15"/>
        <v>0</v>
      </c>
      <c r="R53" s="43">
        <f t="shared" si="16"/>
        <v>0</v>
      </c>
      <c r="S53" s="43">
        <f t="shared" si="17"/>
        <v>0</v>
      </c>
      <c r="T53" s="43">
        <f t="shared" si="18"/>
        <v>0</v>
      </c>
      <c r="U53" s="46">
        <f t="shared" si="19"/>
        <v>0</v>
      </c>
    </row>
    <row r="54" spans="2:22" x14ac:dyDescent="0.25">
      <c r="B54" s="5"/>
      <c r="C54" s="107" t="s">
        <v>22</v>
      </c>
      <c r="D54" s="108"/>
      <c r="E54" s="109"/>
      <c r="F54" s="4">
        <f t="shared" ref="F54:U54" si="20">SUM(F45:F53)</f>
        <v>0</v>
      </c>
      <c r="G54" s="4">
        <f t="shared" si="20"/>
        <v>0</v>
      </c>
      <c r="H54" s="4">
        <f t="shared" si="20"/>
        <v>0</v>
      </c>
      <c r="I54" s="4">
        <f t="shared" si="20"/>
        <v>0</v>
      </c>
      <c r="J54" s="4">
        <f t="shared" si="20"/>
        <v>0</v>
      </c>
      <c r="K54" s="4">
        <f t="shared" si="20"/>
        <v>0</v>
      </c>
      <c r="L54" s="4">
        <f t="shared" si="20"/>
        <v>0</v>
      </c>
      <c r="M54" s="4">
        <f t="shared" si="20"/>
        <v>0</v>
      </c>
      <c r="N54" s="4">
        <f t="shared" si="20"/>
        <v>0</v>
      </c>
      <c r="O54" s="4">
        <f t="shared" si="20"/>
        <v>0</v>
      </c>
      <c r="P54" s="4">
        <f t="shared" si="20"/>
        <v>0</v>
      </c>
      <c r="Q54" s="4">
        <f t="shared" si="20"/>
        <v>0</v>
      </c>
      <c r="R54" s="45">
        <f t="shared" si="20"/>
        <v>0</v>
      </c>
      <c r="S54" s="45">
        <f t="shared" si="20"/>
        <v>0</v>
      </c>
      <c r="T54" s="45">
        <f t="shared" si="20"/>
        <v>0</v>
      </c>
      <c r="U54" s="45">
        <f t="shared" si="20"/>
        <v>0</v>
      </c>
    </row>
    <row r="55" spans="2:22" x14ac:dyDescent="0.25">
      <c r="B55" s="106" t="s">
        <v>27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2:22" x14ac:dyDescent="0.25">
      <c r="B56" s="16">
        <v>1</v>
      </c>
      <c r="C56" s="17"/>
      <c r="D56" s="18"/>
      <c r="E56" s="19"/>
      <c r="F56" s="20"/>
      <c r="G56" s="20"/>
      <c r="H56" s="20"/>
      <c r="I56" s="21">
        <f>SUM(F56:H56)</f>
        <v>0</v>
      </c>
      <c r="J56" s="20"/>
      <c r="K56" s="20"/>
      <c r="L56" s="20"/>
      <c r="M56" s="21">
        <f>SUM(J56:L56)</f>
        <v>0</v>
      </c>
      <c r="N56" s="20"/>
      <c r="O56" s="20"/>
      <c r="P56" s="20"/>
      <c r="Q56" s="21">
        <f>SUM(N56:P56)</f>
        <v>0</v>
      </c>
      <c r="R56" s="43">
        <f>ROUND(N56/18,2)</f>
        <v>0</v>
      </c>
      <c r="S56" s="43">
        <f>ROUND(O56/18,2)</f>
        <v>0</v>
      </c>
      <c r="T56" s="43">
        <f>ROUND(P56/18,2)</f>
        <v>0</v>
      </c>
      <c r="U56" s="46">
        <f>SUM(R56:T56)</f>
        <v>0</v>
      </c>
    </row>
    <row r="57" spans="2:22" x14ac:dyDescent="0.25">
      <c r="B57" s="5"/>
      <c r="C57" s="107" t="s">
        <v>22</v>
      </c>
      <c r="D57" s="108"/>
      <c r="E57" s="109"/>
      <c r="F57" s="4">
        <f t="shared" ref="F57:U57" si="21">SUM(F56)</f>
        <v>0</v>
      </c>
      <c r="G57" s="4">
        <f t="shared" si="21"/>
        <v>0</v>
      </c>
      <c r="H57" s="4">
        <f t="shared" si="21"/>
        <v>0</v>
      </c>
      <c r="I57" s="4">
        <f t="shared" si="21"/>
        <v>0</v>
      </c>
      <c r="J57" s="4">
        <f t="shared" si="21"/>
        <v>0</v>
      </c>
      <c r="K57" s="4">
        <f t="shared" si="21"/>
        <v>0</v>
      </c>
      <c r="L57" s="4">
        <f t="shared" si="21"/>
        <v>0</v>
      </c>
      <c r="M57" s="4">
        <f t="shared" si="21"/>
        <v>0</v>
      </c>
      <c r="N57" s="4">
        <f t="shared" si="21"/>
        <v>0</v>
      </c>
      <c r="O57" s="4">
        <f t="shared" si="21"/>
        <v>0</v>
      </c>
      <c r="P57" s="4">
        <f t="shared" si="21"/>
        <v>0</v>
      </c>
      <c r="Q57" s="4">
        <f t="shared" si="21"/>
        <v>0</v>
      </c>
      <c r="R57" s="45">
        <f t="shared" si="21"/>
        <v>0</v>
      </c>
      <c r="S57" s="45">
        <f t="shared" si="21"/>
        <v>0</v>
      </c>
      <c r="T57" s="45">
        <f t="shared" si="21"/>
        <v>0</v>
      </c>
      <c r="U57" s="45">
        <f t="shared" si="21"/>
        <v>0</v>
      </c>
    </row>
    <row r="58" spans="2:22" ht="15.75" x14ac:dyDescent="0.25">
      <c r="B58" s="5"/>
      <c r="C58" s="110" t="s">
        <v>28</v>
      </c>
      <c r="D58" s="111"/>
      <c r="E58" s="112"/>
      <c r="F58" s="7">
        <f t="shared" ref="F58:U58" si="22">F13+F35+F39+F43+F54+F57</f>
        <v>0</v>
      </c>
      <c r="G58" s="7">
        <f t="shared" si="22"/>
        <v>0</v>
      </c>
      <c r="H58" s="7">
        <f t="shared" si="22"/>
        <v>0</v>
      </c>
      <c r="I58" s="23">
        <f t="shared" si="22"/>
        <v>0</v>
      </c>
      <c r="J58" s="7">
        <f t="shared" si="22"/>
        <v>0</v>
      </c>
      <c r="K58" s="7">
        <f t="shared" si="22"/>
        <v>0</v>
      </c>
      <c r="L58" s="7">
        <f t="shared" si="22"/>
        <v>0</v>
      </c>
      <c r="M58" s="23">
        <f t="shared" si="22"/>
        <v>0</v>
      </c>
      <c r="N58" s="7">
        <f t="shared" si="22"/>
        <v>0</v>
      </c>
      <c r="O58" s="7">
        <f t="shared" si="22"/>
        <v>0</v>
      </c>
      <c r="P58" s="7">
        <f t="shared" si="22"/>
        <v>0</v>
      </c>
      <c r="Q58" s="7">
        <f t="shared" si="22"/>
        <v>0</v>
      </c>
      <c r="R58" s="8">
        <f t="shared" si="22"/>
        <v>0</v>
      </c>
      <c r="S58" s="8">
        <f t="shared" si="22"/>
        <v>0</v>
      </c>
      <c r="T58" s="8">
        <f t="shared" si="22"/>
        <v>0</v>
      </c>
      <c r="U58" s="8">
        <f t="shared" si="22"/>
        <v>0</v>
      </c>
    </row>
    <row r="59" spans="2:22" ht="18.75" x14ac:dyDescent="0.25">
      <c r="B59" s="113" t="s">
        <v>29</v>
      </c>
      <c r="C59" s="113"/>
      <c r="D59" s="113"/>
      <c r="E59" s="113"/>
      <c r="F59" s="102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4"/>
      <c r="V59" s="50">
        <f>SUM(V61:V63)</f>
        <v>5</v>
      </c>
    </row>
    <row r="60" spans="2:22" ht="15.75" x14ac:dyDescent="0.25">
      <c r="B60" s="101" t="s">
        <v>30</v>
      </c>
      <c r="C60" s="101"/>
      <c r="D60" s="101"/>
      <c r="E60" s="101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4" t="s">
        <v>31</v>
      </c>
    </row>
    <row r="61" spans="2:22" ht="15.75" x14ac:dyDescent="0.25">
      <c r="B61" s="101" t="s">
        <v>20</v>
      </c>
      <c r="C61" s="101"/>
      <c r="D61" s="101"/>
      <c r="E61" s="101"/>
      <c r="F61" s="102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4"/>
      <c r="R61" s="33">
        <f>ROUND((R12+R15+R16+R17+R18+R19+R20+R21+R22+R23+R37+R41+R45+R46+R47+R48+R49)/18,2)</f>
        <v>0</v>
      </c>
      <c r="S61" s="33">
        <f>ROUND((S12+S15+S16+S17+S18+S19+S20+S21+S22+S23+S37+S41+S45+S46+S47+S48+S49)/18,2)</f>
        <v>0</v>
      </c>
      <c r="T61" s="33">
        <f>ROUND((T12+T15+T16+T17+T18+T19+T20+T21+T22+T23+T37+T41+T45+T46+T47+T48+T49)/18,2)</f>
        <v>0</v>
      </c>
      <c r="U61" s="33">
        <f>ROUND((U12+U15+U16+U17+U18+U19+U20+U21+U22+U23+U37+U41+U45+U46+U47+U48+U49)/18,2)</f>
        <v>0</v>
      </c>
      <c r="V61" s="45">
        <v>3</v>
      </c>
    </row>
    <row r="62" spans="2:22" ht="15.75" x14ac:dyDescent="0.25">
      <c r="B62" s="101" t="s">
        <v>32</v>
      </c>
      <c r="C62" s="101"/>
      <c r="D62" s="101"/>
      <c r="E62" s="101"/>
      <c r="F62" s="102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4"/>
      <c r="R62" s="33">
        <f>ROUND((R24+R25+R26+R27+R28+R50+R51+R52)/18,2)</f>
        <v>0</v>
      </c>
      <c r="S62" s="33">
        <f>ROUND((S24+S25+S26+S27+S28+S50+S51+S52)/18,2)</f>
        <v>0</v>
      </c>
      <c r="T62" s="33">
        <f>ROUND((T24+T25+T26+T27+T28+T50+T51+T52)/18,2)</f>
        <v>0</v>
      </c>
      <c r="U62" s="33">
        <f>ROUND((U24+U25+U26+U27+U28+U50+U51+U52)/18,2)</f>
        <v>0</v>
      </c>
      <c r="V62" s="45">
        <v>1.5</v>
      </c>
    </row>
    <row r="63" spans="2:22" ht="15.75" x14ac:dyDescent="0.25">
      <c r="B63" s="101" t="s">
        <v>33</v>
      </c>
      <c r="C63" s="101"/>
      <c r="D63" s="101"/>
      <c r="E63" s="101"/>
      <c r="F63" s="102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4"/>
      <c r="R63" s="33">
        <f>ROUND((R29+R30+R31+R32+R33+R34+R38+R42+R53)/18,2)</f>
        <v>0</v>
      </c>
      <c r="S63" s="33">
        <f>ROUND((S29+S30+S31+S32+S33+S34+S38+S42+S53)/18,2)</f>
        <v>0</v>
      </c>
      <c r="T63" s="33">
        <f>ROUND((T29+T30+T31+T32+T33+T34+T38+T42+T53)/18,2)</f>
        <v>0</v>
      </c>
      <c r="U63" s="33">
        <f>ROUND((U29+U30+U31+U32+U33+U34+U38+U42+U53)/18,2)</f>
        <v>0</v>
      </c>
      <c r="V63" s="45">
        <v>0.5</v>
      </c>
    </row>
    <row r="64" spans="2:22" ht="15.75" x14ac:dyDescent="0.25">
      <c r="B64" s="29"/>
      <c r="C64" s="29"/>
      <c r="D64" s="29"/>
      <c r="E64" s="29"/>
      <c r="F64" s="30"/>
      <c r="G64" s="30"/>
      <c r="H64" s="30"/>
      <c r="I64" s="30"/>
      <c r="J64" s="30"/>
      <c r="K64" s="30"/>
      <c r="L64" s="30"/>
      <c r="M64" s="30"/>
      <c r="N64" s="31"/>
      <c r="O64" s="31"/>
      <c r="P64" s="31"/>
      <c r="Q64" s="31"/>
    </row>
    <row r="66" spans="2:17" x14ac:dyDescent="0.25">
      <c r="B66" s="99" t="s">
        <v>73</v>
      </c>
      <c r="C66" s="99"/>
      <c r="D66" s="99"/>
      <c r="E66" s="99"/>
      <c r="G66" s="100"/>
      <c r="H66" s="100"/>
      <c r="I66" s="100"/>
      <c r="J66" s="100"/>
      <c r="N66" s="99" t="s">
        <v>74</v>
      </c>
      <c r="O66" s="99"/>
      <c r="P66" s="99"/>
      <c r="Q66" s="99"/>
    </row>
    <row r="69" spans="2:17" x14ac:dyDescent="0.25">
      <c r="C69" s="99" t="s">
        <v>36</v>
      </c>
      <c r="D69" s="99"/>
      <c r="E69" s="99"/>
      <c r="G69" s="100"/>
      <c r="H69" s="100"/>
      <c r="I69" s="100"/>
      <c r="J69" s="100"/>
      <c r="N69" s="99" t="s">
        <v>75</v>
      </c>
      <c r="O69" s="99"/>
      <c r="P69" s="99"/>
      <c r="Q69" s="99"/>
    </row>
  </sheetData>
  <mergeCells count="43">
    <mergeCell ref="Q2:U2"/>
    <mergeCell ref="Q3:U3"/>
    <mergeCell ref="Q4:U4"/>
    <mergeCell ref="B5:U5"/>
    <mergeCell ref="B6:U6"/>
    <mergeCell ref="B7:U7"/>
    <mergeCell ref="F9:I9"/>
    <mergeCell ref="J9:M9"/>
    <mergeCell ref="N9:Q9"/>
    <mergeCell ref="R9:U9"/>
    <mergeCell ref="B9:B10"/>
    <mergeCell ref="C9:C10"/>
    <mergeCell ref="D9:D10"/>
    <mergeCell ref="E9:E10"/>
    <mergeCell ref="B11:U11"/>
    <mergeCell ref="C13:E13"/>
    <mergeCell ref="B14:U14"/>
    <mergeCell ref="B35:E35"/>
    <mergeCell ref="B36:U36"/>
    <mergeCell ref="B39:E39"/>
    <mergeCell ref="B40:U40"/>
    <mergeCell ref="C43:E43"/>
    <mergeCell ref="B44:U44"/>
    <mergeCell ref="C54:E54"/>
    <mergeCell ref="B55:U55"/>
    <mergeCell ref="C57:E57"/>
    <mergeCell ref="C58:E58"/>
    <mergeCell ref="B59:E59"/>
    <mergeCell ref="F59:U59"/>
    <mergeCell ref="B60:E60"/>
    <mergeCell ref="F60:U60"/>
    <mergeCell ref="B61:E61"/>
    <mergeCell ref="F61:Q61"/>
    <mergeCell ref="B62:E62"/>
    <mergeCell ref="F62:Q62"/>
    <mergeCell ref="C69:E69"/>
    <mergeCell ref="G69:J69"/>
    <mergeCell ref="N69:Q69"/>
    <mergeCell ref="B63:E63"/>
    <mergeCell ref="F63:Q63"/>
    <mergeCell ref="B66:E66"/>
    <mergeCell ref="G66:J66"/>
    <mergeCell ref="N66:Q66"/>
  </mergeCells>
  <pageMargins left="0.11805599999999999" right="0.11805599999999999" top="0.19652800000000001" bottom="7.8472E-2" header="0.315278" footer="0.315278"/>
  <pageSetup paperSize="9" scale="90" fitToWidth="0" orientation="landscape" r:id="rId1"/>
  <extLst>
    <ext uri="smNativeData">
      <pm:sheetPrefs xmlns:pm="smNativeData" day="163110363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9"/>
  <sheetViews>
    <sheetView topLeftCell="A46" workbookViewId="0">
      <selection activeCell="C56" sqref="C56:E56"/>
    </sheetView>
  </sheetViews>
  <sheetFormatPr defaultRowHeight="15" x14ac:dyDescent="0.25"/>
  <cols>
    <col min="1" max="1" width="2.7109375" customWidth="1"/>
    <col min="2" max="2" width="4.140625" customWidth="1"/>
    <col min="3" max="3" width="20.5703125" customWidth="1"/>
    <col min="4" max="4" width="10.28515625" customWidth="1"/>
    <col min="5" max="5" width="16.42578125" customWidth="1"/>
    <col min="6" max="6" width="6.140625" customWidth="1"/>
    <col min="7" max="10" width="7" customWidth="1"/>
    <col min="11" max="11" width="6.140625" customWidth="1"/>
    <col min="12" max="12" width="7" customWidth="1"/>
    <col min="13" max="13" width="5.7109375" customWidth="1"/>
    <col min="14" max="14" width="6.28515625" customWidth="1"/>
    <col min="15" max="15" width="6.85546875" customWidth="1"/>
    <col min="16" max="16" width="6.140625" customWidth="1"/>
    <col min="17" max="17" width="6.85546875" customWidth="1"/>
    <col min="18" max="21" width="6.140625" customWidth="1"/>
  </cols>
  <sheetData>
    <row r="2" spans="2:21" x14ac:dyDescent="0.25">
      <c r="M2" s="40"/>
      <c r="N2" s="40"/>
      <c r="O2" s="40"/>
      <c r="P2" s="40"/>
      <c r="Q2" s="123" t="s">
        <v>0</v>
      </c>
      <c r="R2" s="123"/>
      <c r="S2" s="123"/>
      <c r="T2" s="123"/>
      <c r="U2" s="123"/>
    </row>
    <row r="3" spans="2:21" x14ac:dyDescent="0.25">
      <c r="M3" s="41"/>
      <c r="N3" s="41"/>
      <c r="O3" s="41"/>
      <c r="P3" s="41"/>
      <c r="Q3" s="124" t="s">
        <v>1</v>
      </c>
      <c r="R3" s="124"/>
      <c r="S3" s="124"/>
      <c r="T3" s="124"/>
      <c r="U3" s="124"/>
    </row>
    <row r="4" spans="2:21" x14ac:dyDescent="0.25">
      <c r="M4" s="41"/>
      <c r="N4" s="41"/>
      <c r="O4" s="41"/>
      <c r="P4" s="41"/>
      <c r="Q4" s="125" t="s">
        <v>2</v>
      </c>
      <c r="R4" s="125"/>
      <c r="S4" s="125"/>
      <c r="T4" s="125"/>
      <c r="U4" s="125"/>
    </row>
    <row r="5" spans="2:21" x14ac:dyDescent="0.25">
      <c r="B5" s="118" t="s">
        <v>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2:21" x14ac:dyDescent="0.25">
      <c r="B6" s="118" t="s">
        <v>76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2:21" x14ac:dyDescent="0.25">
      <c r="B7" s="118" t="s">
        <v>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9" spans="2:21" ht="36" customHeight="1" x14ac:dyDescent="0.25">
      <c r="B9" s="120" t="s">
        <v>6</v>
      </c>
      <c r="C9" s="119" t="s">
        <v>7</v>
      </c>
      <c r="D9" s="121" t="s">
        <v>8</v>
      </c>
      <c r="E9" s="121" t="s">
        <v>9</v>
      </c>
      <c r="F9" s="119" t="s">
        <v>10</v>
      </c>
      <c r="G9" s="119"/>
      <c r="H9" s="119"/>
      <c r="I9" s="119"/>
      <c r="J9" s="119" t="s">
        <v>11</v>
      </c>
      <c r="K9" s="119"/>
      <c r="L9" s="119"/>
      <c r="M9" s="119"/>
      <c r="N9" s="119" t="s">
        <v>12</v>
      </c>
      <c r="O9" s="119"/>
      <c r="P9" s="119"/>
      <c r="Q9" s="119"/>
      <c r="R9" s="119" t="s">
        <v>13</v>
      </c>
      <c r="S9" s="119"/>
      <c r="T9" s="119"/>
      <c r="U9" s="119"/>
    </row>
    <row r="10" spans="2:21" ht="18" customHeight="1" x14ac:dyDescent="0.25">
      <c r="B10" s="120"/>
      <c r="C10" s="119"/>
      <c r="D10" s="122"/>
      <c r="E10" s="122"/>
      <c r="F10" s="1" t="s">
        <v>14</v>
      </c>
      <c r="G10" s="1" t="s">
        <v>15</v>
      </c>
      <c r="H10" s="1" t="s">
        <v>16</v>
      </c>
      <c r="I10" s="6" t="s">
        <v>17</v>
      </c>
      <c r="J10" s="1" t="s">
        <v>14</v>
      </c>
      <c r="K10" s="1" t="s">
        <v>15</v>
      </c>
      <c r="L10" s="1" t="s">
        <v>16</v>
      </c>
      <c r="M10" s="6" t="s">
        <v>17</v>
      </c>
      <c r="N10" s="1" t="s">
        <v>14</v>
      </c>
      <c r="O10" s="1" t="s">
        <v>15</v>
      </c>
      <c r="P10" s="1" t="s">
        <v>16</v>
      </c>
      <c r="Q10" s="6" t="s">
        <v>17</v>
      </c>
      <c r="R10" s="1" t="s">
        <v>14</v>
      </c>
      <c r="S10" s="1" t="s">
        <v>15</v>
      </c>
      <c r="T10" s="1" t="s">
        <v>16</v>
      </c>
      <c r="U10" s="6" t="s">
        <v>17</v>
      </c>
    </row>
    <row r="11" spans="2:21" x14ac:dyDescent="0.25">
      <c r="B11" s="106" t="s">
        <v>18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2:21" ht="31.5" customHeight="1" x14ac:dyDescent="0.25">
      <c r="B12" s="16">
        <v>1</v>
      </c>
      <c r="C12" s="17"/>
      <c r="D12" s="18"/>
      <c r="E12" s="19"/>
      <c r="F12" s="20"/>
      <c r="G12" s="20"/>
      <c r="H12" s="20"/>
      <c r="I12" s="21">
        <f>SUM(F12:H12)</f>
        <v>0</v>
      </c>
      <c r="J12" s="20"/>
      <c r="K12" s="20"/>
      <c r="L12" s="20"/>
      <c r="M12" s="21">
        <f>SUM(J12:L12)</f>
        <v>0</v>
      </c>
      <c r="N12" s="20"/>
      <c r="O12" s="20"/>
      <c r="P12" s="20"/>
      <c r="Q12" s="21">
        <f>SUM(N12:P12)</f>
        <v>0</v>
      </c>
      <c r="R12" s="43">
        <f>ROUND(N12/18,2)</f>
        <v>0</v>
      </c>
      <c r="S12" s="43">
        <f>ROUND(O12/18,2)</f>
        <v>0</v>
      </c>
      <c r="T12" s="43">
        <f>ROUND(P12/18,2)</f>
        <v>0</v>
      </c>
      <c r="U12" s="46">
        <f>SUM(R12:T12)</f>
        <v>0</v>
      </c>
    </row>
    <row r="13" spans="2:21" x14ac:dyDescent="0.25">
      <c r="B13" s="5"/>
      <c r="C13" s="107" t="s">
        <v>22</v>
      </c>
      <c r="D13" s="108"/>
      <c r="E13" s="109"/>
      <c r="F13" s="4">
        <f t="shared" ref="F13:U13" si="0">SUM(F12)</f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  <c r="N13" s="4">
        <f t="shared" si="0"/>
        <v>0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5">
        <f t="shared" si="0"/>
        <v>0</v>
      </c>
      <c r="S13" s="45">
        <f t="shared" si="0"/>
        <v>0</v>
      </c>
      <c r="T13" s="45">
        <f t="shared" si="0"/>
        <v>0</v>
      </c>
      <c r="U13" s="45">
        <f t="shared" si="0"/>
        <v>0</v>
      </c>
    </row>
    <row r="14" spans="2:21" x14ac:dyDescent="0.25">
      <c r="B14" s="117" t="s">
        <v>23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2:21" x14ac:dyDescent="0.25">
      <c r="B15" s="16">
        <v>2</v>
      </c>
      <c r="C15" s="27"/>
      <c r="D15" s="18"/>
      <c r="E15" s="19"/>
      <c r="F15" s="22"/>
      <c r="G15" s="22"/>
      <c r="H15" s="22"/>
      <c r="I15" s="21">
        <f t="shared" ref="I15:I34" si="1">SUM(F15:H15)</f>
        <v>0</v>
      </c>
      <c r="J15" s="22"/>
      <c r="K15" s="22"/>
      <c r="L15" s="22"/>
      <c r="M15" s="21">
        <f t="shared" ref="M15:M34" si="2">SUM(J15:L15)</f>
        <v>0</v>
      </c>
      <c r="N15" s="22"/>
      <c r="O15" s="22"/>
      <c r="P15" s="22"/>
      <c r="Q15" s="21">
        <f t="shared" ref="Q15:Q34" si="3">SUM(N15:P15)</f>
        <v>0</v>
      </c>
      <c r="R15" s="44">
        <f t="shared" ref="R15:R34" si="4">ROUND(N15/18,2)</f>
        <v>0</v>
      </c>
      <c r="S15" s="44">
        <f t="shared" ref="S15:S34" si="5">ROUND(O15/18,2)</f>
        <v>0</v>
      </c>
      <c r="T15" s="44">
        <f t="shared" ref="T15:T34" si="6">ROUND(P15/18,2)</f>
        <v>0</v>
      </c>
      <c r="U15" s="46">
        <f t="shared" ref="U15:U34" si="7">SUM(R15:T15)</f>
        <v>0</v>
      </c>
    </row>
    <row r="16" spans="2:21" x14ac:dyDescent="0.25">
      <c r="B16" s="16">
        <v>3</v>
      </c>
      <c r="C16" s="24"/>
      <c r="D16" s="18"/>
      <c r="E16" s="15"/>
      <c r="F16" s="9"/>
      <c r="G16" s="9"/>
      <c r="H16" s="9"/>
      <c r="I16" s="4">
        <f t="shared" si="1"/>
        <v>0</v>
      </c>
      <c r="J16" s="9"/>
      <c r="K16" s="9"/>
      <c r="L16" s="9"/>
      <c r="M16" s="4">
        <f t="shared" si="2"/>
        <v>0</v>
      </c>
      <c r="N16" s="9"/>
      <c r="O16" s="9"/>
      <c r="P16" s="9"/>
      <c r="Q16" s="4">
        <f t="shared" si="3"/>
        <v>0</v>
      </c>
      <c r="R16" s="44">
        <f t="shared" si="4"/>
        <v>0</v>
      </c>
      <c r="S16" s="44">
        <f t="shared" si="5"/>
        <v>0</v>
      </c>
      <c r="T16" s="44">
        <f t="shared" si="6"/>
        <v>0</v>
      </c>
      <c r="U16" s="46">
        <f t="shared" si="7"/>
        <v>0</v>
      </c>
    </row>
    <row r="17" spans="2:21" x14ac:dyDescent="0.25">
      <c r="B17" s="16">
        <v>4</v>
      </c>
      <c r="C17" s="24"/>
      <c r="D17" s="18"/>
      <c r="E17" s="15"/>
      <c r="F17" s="9"/>
      <c r="G17" s="9"/>
      <c r="H17" s="9"/>
      <c r="I17" s="4">
        <f t="shared" si="1"/>
        <v>0</v>
      </c>
      <c r="J17" s="9"/>
      <c r="K17" s="9"/>
      <c r="L17" s="9"/>
      <c r="M17" s="4">
        <f t="shared" si="2"/>
        <v>0</v>
      </c>
      <c r="N17" s="9"/>
      <c r="O17" s="9"/>
      <c r="P17" s="9"/>
      <c r="Q17" s="4">
        <f t="shared" si="3"/>
        <v>0</v>
      </c>
      <c r="R17" s="44">
        <f t="shared" si="4"/>
        <v>0</v>
      </c>
      <c r="S17" s="44">
        <f t="shared" si="5"/>
        <v>0</v>
      </c>
      <c r="T17" s="44">
        <f t="shared" si="6"/>
        <v>0</v>
      </c>
      <c r="U17" s="46">
        <f t="shared" si="7"/>
        <v>0</v>
      </c>
    </row>
    <row r="18" spans="2:21" x14ac:dyDescent="0.25">
      <c r="B18" s="16">
        <v>5</v>
      </c>
      <c r="C18" s="24"/>
      <c r="D18" s="18"/>
      <c r="E18" s="15"/>
      <c r="F18" s="9"/>
      <c r="G18" s="9"/>
      <c r="H18" s="9"/>
      <c r="I18" s="4">
        <f t="shared" si="1"/>
        <v>0</v>
      </c>
      <c r="J18" s="9"/>
      <c r="K18" s="9"/>
      <c r="L18" s="9"/>
      <c r="M18" s="4">
        <f t="shared" si="2"/>
        <v>0</v>
      </c>
      <c r="N18" s="9"/>
      <c r="O18" s="9"/>
      <c r="P18" s="9"/>
      <c r="Q18" s="4">
        <f t="shared" si="3"/>
        <v>0</v>
      </c>
      <c r="R18" s="44">
        <f t="shared" si="4"/>
        <v>0</v>
      </c>
      <c r="S18" s="44">
        <f t="shared" si="5"/>
        <v>0</v>
      </c>
      <c r="T18" s="44">
        <f t="shared" si="6"/>
        <v>0</v>
      </c>
      <c r="U18" s="46">
        <f t="shared" si="7"/>
        <v>0</v>
      </c>
    </row>
    <row r="19" spans="2:21" x14ac:dyDescent="0.25">
      <c r="B19" s="16">
        <v>6</v>
      </c>
      <c r="C19" s="24"/>
      <c r="D19" s="18"/>
      <c r="E19" s="15"/>
      <c r="F19" s="9"/>
      <c r="G19" s="9"/>
      <c r="H19" s="9"/>
      <c r="I19" s="4">
        <f t="shared" si="1"/>
        <v>0</v>
      </c>
      <c r="J19" s="9"/>
      <c r="K19" s="9"/>
      <c r="L19" s="9"/>
      <c r="M19" s="4">
        <f t="shared" si="2"/>
        <v>0</v>
      </c>
      <c r="N19" s="9"/>
      <c r="O19" s="9"/>
      <c r="P19" s="9"/>
      <c r="Q19" s="4">
        <f t="shared" si="3"/>
        <v>0</v>
      </c>
      <c r="R19" s="44">
        <f t="shared" si="4"/>
        <v>0</v>
      </c>
      <c r="S19" s="44">
        <f t="shared" si="5"/>
        <v>0</v>
      </c>
      <c r="T19" s="44">
        <f t="shared" si="6"/>
        <v>0</v>
      </c>
      <c r="U19" s="46">
        <f t="shared" si="7"/>
        <v>0</v>
      </c>
    </row>
    <row r="20" spans="2:21" x14ac:dyDescent="0.25">
      <c r="B20" s="16">
        <v>7</v>
      </c>
      <c r="C20" s="24"/>
      <c r="D20" s="18"/>
      <c r="E20" s="15"/>
      <c r="F20" s="9"/>
      <c r="G20" s="9"/>
      <c r="H20" s="9"/>
      <c r="I20" s="4">
        <f t="shared" si="1"/>
        <v>0</v>
      </c>
      <c r="J20" s="9"/>
      <c r="K20" s="9"/>
      <c r="L20" s="9"/>
      <c r="M20" s="4">
        <f t="shared" si="2"/>
        <v>0</v>
      </c>
      <c r="N20" s="9"/>
      <c r="O20" s="9"/>
      <c r="P20" s="9"/>
      <c r="Q20" s="4">
        <f t="shared" si="3"/>
        <v>0</v>
      </c>
      <c r="R20" s="44">
        <f t="shared" si="4"/>
        <v>0</v>
      </c>
      <c r="S20" s="44">
        <f t="shared" si="5"/>
        <v>0</v>
      </c>
      <c r="T20" s="44">
        <f t="shared" si="6"/>
        <v>0</v>
      </c>
      <c r="U20" s="46">
        <f t="shared" si="7"/>
        <v>0</v>
      </c>
    </row>
    <row r="21" spans="2:21" ht="15" customHeight="1" x14ac:dyDescent="0.25">
      <c r="B21" s="16">
        <v>8</v>
      </c>
      <c r="C21" s="24"/>
      <c r="D21" s="18"/>
      <c r="E21" s="15"/>
      <c r="F21" s="9"/>
      <c r="G21" s="9"/>
      <c r="H21" s="9"/>
      <c r="I21" s="4">
        <f t="shared" si="1"/>
        <v>0</v>
      </c>
      <c r="J21" s="9"/>
      <c r="K21" s="9"/>
      <c r="L21" s="9"/>
      <c r="M21" s="4">
        <f t="shared" si="2"/>
        <v>0</v>
      </c>
      <c r="N21" s="9"/>
      <c r="O21" s="9"/>
      <c r="P21" s="9"/>
      <c r="Q21" s="4">
        <f t="shared" si="3"/>
        <v>0</v>
      </c>
      <c r="R21" s="44">
        <f t="shared" si="4"/>
        <v>0</v>
      </c>
      <c r="S21" s="44">
        <f t="shared" si="5"/>
        <v>0</v>
      </c>
      <c r="T21" s="44">
        <f t="shared" si="6"/>
        <v>0</v>
      </c>
      <c r="U21" s="46">
        <f t="shared" si="7"/>
        <v>0</v>
      </c>
    </row>
    <row r="22" spans="2:21" ht="15" customHeight="1" x14ac:dyDescent="0.25">
      <c r="B22" s="16">
        <v>9</v>
      </c>
      <c r="C22" s="24"/>
      <c r="D22" s="18"/>
      <c r="E22" s="15"/>
      <c r="F22" s="9"/>
      <c r="G22" s="9"/>
      <c r="H22" s="9"/>
      <c r="I22" s="4">
        <f t="shared" si="1"/>
        <v>0</v>
      </c>
      <c r="J22" s="9"/>
      <c r="K22" s="9"/>
      <c r="L22" s="9"/>
      <c r="M22" s="4">
        <f t="shared" si="2"/>
        <v>0</v>
      </c>
      <c r="N22" s="9"/>
      <c r="O22" s="9"/>
      <c r="P22" s="9"/>
      <c r="Q22" s="4">
        <f t="shared" si="3"/>
        <v>0</v>
      </c>
      <c r="R22" s="44">
        <f t="shared" si="4"/>
        <v>0</v>
      </c>
      <c r="S22" s="44">
        <f t="shared" si="5"/>
        <v>0</v>
      </c>
      <c r="T22" s="44">
        <f t="shared" si="6"/>
        <v>0</v>
      </c>
      <c r="U22" s="46">
        <f t="shared" si="7"/>
        <v>0</v>
      </c>
    </row>
    <row r="23" spans="2:21" ht="15" customHeight="1" x14ac:dyDescent="0.25">
      <c r="B23" s="16">
        <v>10</v>
      </c>
      <c r="C23" s="24"/>
      <c r="D23" s="18"/>
      <c r="E23" s="15"/>
      <c r="F23" s="9"/>
      <c r="G23" s="9"/>
      <c r="H23" s="9"/>
      <c r="I23" s="4">
        <f t="shared" si="1"/>
        <v>0</v>
      </c>
      <c r="J23" s="9"/>
      <c r="K23" s="9"/>
      <c r="L23" s="9"/>
      <c r="M23" s="4">
        <f t="shared" si="2"/>
        <v>0</v>
      </c>
      <c r="N23" s="9"/>
      <c r="O23" s="9"/>
      <c r="P23" s="9"/>
      <c r="Q23" s="4">
        <f t="shared" si="3"/>
        <v>0</v>
      </c>
      <c r="R23" s="44">
        <f t="shared" si="4"/>
        <v>0</v>
      </c>
      <c r="S23" s="44">
        <f t="shared" si="5"/>
        <v>0</v>
      </c>
      <c r="T23" s="44">
        <f t="shared" si="6"/>
        <v>0</v>
      </c>
      <c r="U23" s="46">
        <f t="shared" si="7"/>
        <v>0</v>
      </c>
    </row>
    <row r="24" spans="2:21" x14ac:dyDescent="0.25">
      <c r="B24" s="16">
        <v>11</v>
      </c>
      <c r="C24" s="24"/>
      <c r="D24" s="12"/>
      <c r="E24" s="15"/>
      <c r="F24" s="9"/>
      <c r="G24" s="9"/>
      <c r="H24" s="9"/>
      <c r="I24" s="4">
        <f t="shared" si="1"/>
        <v>0</v>
      </c>
      <c r="J24" s="9"/>
      <c r="K24" s="9"/>
      <c r="L24" s="9"/>
      <c r="M24" s="4">
        <f t="shared" si="2"/>
        <v>0</v>
      </c>
      <c r="N24" s="9"/>
      <c r="O24" s="9"/>
      <c r="P24" s="9"/>
      <c r="Q24" s="4">
        <f t="shared" si="3"/>
        <v>0</v>
      </c>
      <c r="R24" s="44">
        <f t="shared" si="4"/>
        <v>0</v>
      </c>
      <c r="S24" s="44">
        <f t="shared" si="5"/>
        <v>0</v>
      </c>
      <c r="T24" s="44">
        <f t="shared" si="6"/>
        <v>0</v>
      </c>
      <c r="U24" s="46">
        <f t="shared" si="7"/>
        <v>0</v>
      </c>
    </row>
    <row r="25" spans="2:21" x14ac:dyDescent="0.25">
      <c r="B25" s="16">
        <v>12</v>
      </c>
      <c r="C25" s="24"/>
      <c r="D25" s="12"/>
      <c r="E25" s="25"/>
      <c r="F25" s="26"/>
      <c r="G25" s="26"/>
      <c r="H25" s="26"/>
      <c r="I25" s="14">
        <f t="shared" si="1"/>
        <v>0</v>
      </c>
      <c r="J25" s="26"/>
      <c r="K25" s="26"/>
      <c r="L25" s="26"/>
      <c r="M25" s="14">
        <f t="shared" si="2"/>
        <v>0</v>
      </c>
      <c r="N25" s="26"/>
      <c r="O25" s="26"/>
      <c r="P25" s="26"/>
      <c r="Q25" s="14">
        <f t="shared" si="3"/>
        <v>0</v>
      </c>
      <c r="R25" s="44">
        <f t="shared" si="4"/>
        <v>0</v>
      </c>
      <c r="S25" s="44">
        <f t="shared" si="5"/>
        <v>0</v>
      </c>
      <c r="T25" s="44">
        <f t="shared" si="6"/>
        <v>0</v>
      </c>
      <c r="U25" s="46">
        <f t="shared" si="7"/>
        <v>0</v>
      </c>
    </row>
    <row r="26" spans="2:21" x14ac:dyDescent="0.25">
      <c r="B26" s="16">
        <v>13</v>
      </c>
      <c r="C26" s="24"/>
      <c r="D26" s="12"/>
      <c r="E26" s="15"/>
      <c r="F26" s="9"/>
      <c r="G26" s="9"/>
      <c r="H26" s="9"/>
      <c r="I26" s="4">
        <f t="shared" si="1"/>
        <v>0</v>
      </c>
      <c r="J26" s="9"/>
      <c r="K26" s="9"/>
      <c r="L26" s="9"/>
      <c r="M26" s="4">
        <f t="shared" si="2"/>
        <v>0</v>
      </c>
      <c r="N26" s="9"/>
      <c r="O26" s="9"/>
      <c r="P26" s="9"/>
      <c r="Q26" s="4">
        <f t="shared" si="3"/>
        <v>0</v>
      </c>
      <c r="R26" s="44">
        <f t="shared" si="4"/>
        <v>0</v>
      </c>
      <c r="S26" s="44">
        <f t="shared" si="5"/>
        <v>0</v>
      </c>
      <c r="T26" s="44">
        <f t="shared" si="6"/>
        <v>0</v>
      </c>
      <c r="U26" s="46">
        <f t="shared" si="7"/>
        <v>0</v>
      </c>
    </row>
    <row r="27" spans="2:21" x14ac:dyDescent="0.25">
      <c r="B27" s="16">
        <v>14</v>
      </c>
      <c r="C27" s="24"/>
      <c r="D27" s="12"/>
      <c r="E27" s="15"/>
      <c r="F27" s="9"/>
      <c r="G27" s="9"/>
      <c r="H27" s="9"/>
      <c r="I27" s="4">
        <f t="shared" si="1"/>
        <v>0</v>
      </c>
      <c r="J27" s="9"/>
      <c r="K27" s="9"/>
      <c r="L27" s="9"/>
      <c r="M27" s="4">
        <f t="shared" si="2"/>
        <v>0</v>
      </c>
      <c r="N27" s="9"/>
      <c r="O27" s="9"/>
      <c r="P27" s="9"/>
      <c r="Q27" s="4">
        <f t="shared" si="3"/>
        <v>0</v>
      </c>
      <c r="R27" s="44">
        <f t="shared" si="4"/>
        <v>0</v>
      </c>
      <c r="S27" s="44">
        <f t="shared" si="5"/>
        <v>0</v>
      </c>
      <c r="T27" s="44">
        <f t="shared" si="6"/>
        <v>0</v>
      </c>
      <c r="U27" s="46">
        <f t="shared" si="7"/>
        <v>0</v>
      </c>
    </row>
    <row r="28" spans="2:21" x14ac:dyDescent="0.25">
      <c r="B28" s="16">
        <v>15</v>
      </c>
      <c r="C28" s="24"/>
      <c r="D28" s="12"/>
      <c r="E28" s="15"/>
      <c r="F28" s="9"/>
      <c r="G28" s="9"/>
      <c r="H28" s="9"/>
      <c r="I28" s="4">
        <f t="shared" si="1"/>
        <v>0</v>
      </c>
      <c r="J28" s="9"/>
      <c r="K28" s="9"/>
      <c r="L28" s="9"/>
      <c r="M28" s="4">
        <f t="shared" si="2"/>
        <v>0</v>
      </c>
      <c r="N28" s="9"/>
      <c r="O28" s="9"/>
      <c r="P28" s="9"/>
      <c r="Q28" s="4">
        <f t="shared" si="3"/>
        <v>0</v>
      </c>
      <c r="R28" s="44">
        <f t="shared" si="4"/>
        <v>0</v>
      </c>
      <c r="S28" s="44">
        <f t="shared" si="5"/>
        <v>0</v>
      </c>
      <c r="T28" s="44">
        <f t="shared" si="6"/>
        <v>0</v>
      </c>
      <c r="U28" s="46">
        <f t="shared" si="7"/>
        <v>0</v>
      </c>
    </row>
    <row r="29" spans="2:21" x14ac:dyDescent="0.25">
      <c r="B29" s="16">
        <v>16</v>
      </c>
      <c r="C29" s="24"/>
      <c r="D29" s="12"/>
      <c r="E29" s="15"/>
      <c r="F29" s="9"/>
      <c r="G29" s="9"/>
      <c r="H29" s="9"/>
      <c r="I29" s="4">
        <f t="shared" si="1"/>
        <v>0</v>
      </c>
      <c r="J29" s="9"/>
      <c r="K29" s="9"/>
      <c r="L29" s="9"/>
      <c r="M29" s="4">
        <f t="shared" si="2"/>
        <v>0</v>
      </c>
      <c r="N29" s="9"/>
      <c r="O29" s="9"/>
      <c r="P29" s="9"/>
      <c r="Q29" s="4">
        <f t="shared" si="3"/>
        <v>0</v>
      </c>
      <c r="R29" s="44">
        <f t="shared" si="4"/>
        <v>0</v>
      </c>
      <c r="S29" s="44">
        <f t="shared" si="5"/>
        <v>0</v>
      </c>
      <c r="T29" s="44">
        <f t="shared" si="6"/>
        <v>0</v>
      </c>
      <c r="U29" s="46">
        <f t="shared" si="7"/>
        <v>0</v>
      </c>
    </row>
    <row r="30" spans="2:21" x14ac:dyDescent="0.25">
      <c r="B30" s="16">
        <v>17</v>
      </c>
      <c r="C30" s="24"/>
      <c r="D30" s="12"/>
      <c r="E30" s="15"/>
      <c r="F30" s="9"/>
      <c r="G30" s="9"/>
      <c r="H30" s="9"/>
      <c r="I30" s="4">
        <f t="shared" si="1"/>
        <v>0</v>
      </c>
      <c r="J30" s="9"/>
      <c r="K30" s="9"/>
      <c r="L30" s="9"/>
      <c r="M30" s="4">
        <f t="shared" si="2"/>
        <v>0</v>
      </c>
      <c r="N30" s="9"/>
      <c r="O30" s="9"/>
      <c r="P30" s="9"/>
      <c r="Q30" s="4">
        <f t="shared" si="3"/>
        <v>0</v>
      </c>
      <c r="R30" s="44">
        <f t="shared" si="4"/>
        <v>0</v>
      </c>
      <c r="S30" s="44">
        <f t="shared" si="5"/>
        <v>0</v>
      </c>
      <c r="T30" s="44">
        <f t="shared" si="6"/>
        <v>0</v>
      </c>
      <c r="U30" s="46">
        <f t="shared" si="7"/>
        <v>0</v>
      </c>
    </row>
    <row r="31" spans="2:21" x14ac:dyDescent="0.25">
      <c r="B31" s="16">
        <v>18</v>
      </c>
      <c r="C31" s="24"/>
      <c r="D31" s="12"/>
      <c r="E31" s="15"/>
      <c r="F31" s="9"/>
      <c r="G31" s="9"/>
      <c r="H31" s="9"/>
      <c r="I31" s="4">
        <f t="shared" si="1"/>
        <v>0</v>
      </c>
      <c r="J31" s="9"/>
      <c r="K31" s="9"/>
      <c r="L31" s="9"/>
      <c r="M31" s="4">
        <f t="shared" si="2"/>
        <v>0</v>
      </c>
      <c r="N31" s="9"/>
      <c r="O31" s="9"/>
      <c r="P31" s="9"/>
      <c r="Q31" s="4">
        <f t="shared" si="3"/>
        <v>0</v>
      </c>
      <c r="R31" s="44">
        <f t="shared" si="4"/>
        <v>0</v>
      </c>
      <c r="S31" s="44">
        <f t="shared" si="5"/>
        <v>0</v>
      </c>
      <c r="T31" s="44">
        <f t="shared" si="6"/>
        <v>0</v>
      </c>
      <c r="U31" s="46">
        <f t="shared" si="7"/>
        <v>0</v>
      </c>
    </row>
    <row r="32" spans="2:21" x14ac:dyDescent="0.25">
      <c r="B32" s="16">
        <v>19</v>
      </c>
      <c r="C32" s="24"/>
      <c r="D32" s="12"/>
      <c r="E32" s="15"/>
      <c r="F32" s="9"/>
      <c r="G32" s="9"/>
      <c r="H32" s="9"/>
      <c r="I32" s="4">
        <f t="shared" si="1"/>
        <v>0</v>
      </c>
      <c r="J32" s="9"/>
      <c r="K32" s="9"/>
      <c r="L32" s="9"/>
      <c r="M32" s="4">
        <f t="shared" si="2"/>
        <v>0</v>
      </c>
      <c r="N32" s="9"/>
      <c r="O32" s="9"/>
      <c r="P32" s="9"/>
      <c r="Q32" s="4">
        <f t="shared" si="3"/>
        <v>0</v>
      </c>
      <c r="R32" s="44">
        <f t="shared" si="4"/>
        <v>0</v>
      </c>
      <c r="S32" s="44">
        <f t="shared" si="5"/>
        <v>0</v>
      </c>
      <c r="T32" s="44">
        <f t="shared" si="6"/>
        <v>0</v>
      </c>
      <c r="U32" s="46">
        <f t="shared" si="7"/>
        <v>0</v>
      </c>
    </row>
    <row r="33" spans="2:21" x14ac:dyDescent="0.25">
      <c r="B33" s="16">
        <v>20</v>
      </c>
      <c r="C33" s="24"/>
      <c r="D33" s="12"/>
      <c r="E33" s="15"/>
      <c r="F33" s="9"/>
      <c r="G33" s="9"/>
      <c r="H33" s="9"/>
      <c r="I33" s="4">
        <f t="shared" si="1"/>
        <v>0</v>
      </c>
      <c r="J33" s="9"/>
      <c r="K33" s="9"/>
      <c r="L33" s="9"/>
      <c r="M33" s="4">
        <f t="shared" si="2"/>
        <v>0</v>
      </c>
      <c r="N33" s="9"/>
      <c r="O33" s="9"/>
      <c r="P33" s="9"/>
      <c r="Q33" s="4">
        <f t="shared" si="3"/>
        <v>0</v>
      </c>
      <c r="R33" s="44">
        <f t="shared" si="4"/>
        <v>0</v>
      </c>
      <c r="S33" s="44">
        <f t="shared" si="5"/>
        <v>0</v>
      </c>
      <c r="T33" s="44">
        <f t="shared" si="6"/>
        <v>0</v>
      </c>
      <c r="U33" s="46">
        <f t="shared" si="7"/>
        <v>0</v>
      </c>
    </row>
    <row r="34" spans="2:21" x14ac:dyDescent="0.25">
      <c r="B34" s="16">
        <v>21</v>
      </c>
      <c r="C34" s="24"/>
      <c r="D34" s="12"/>
      <c r="E34" s="15"/>
      <c r="F34" s="9"/>
      <c r="G34" s="9"/>
      <c r="H34" s="9"/>
      <c r="I34" s="4">
        <f t="shared" si="1"/>
        <v>0</v>
      </c>
      <c r="J34" s="9"/>
      <c r="K34" s="9"/>
      <c r="L34" s="9"/>
      <c r="M34" s="4">
        <f t="shared" si="2"/>
        <v>0</v>
      </c>
      <c r="N34" s="9"/>
      <c r="O34" s="9"/>
      <c r="P34" s="9"/>
      <c r="Q34" s="4">
        <f t="shared" si="3"/>
        <v>0</v>
      </c>
      <c r="R34" s="44">
        <f t="shared" si="4"/>
        <v>0</v>
      </c>
      <c r="S34" s="44">
        <f t="shared" si="5"/>
        <v>0</v>
      </c>
      <c r="T34" s="44">
        <f t="shared" si="6"/>
        <v>0</v>
      </c>
      <c r="U34" s="46">
        <f t="shared" si="7"/>
        <v>0</v>
      </c>
    </row>
    <row r="35" spans="2:21" x14ac:dyDescent="0.25">
      <c r="B35" s="107" t="s">
        <v>22</v>
      </c>
      <c r="C35" s="108"/>
      <c r="D35" s="108"/>
      <c r="E35" s="109"/>
      <c r="F35" s="4">
        <f t="shared" ref="F35:U35" si="8">SUM(F15:F34)</f>
        <v>0</v>
      </c>
      <c r="G35" s="4">
        <f t="shared" si="8"/>
        <v>0</v>
      </c>
      <c r="H35" s="4">
        <f t="shared" si="8"/>
        <v>0</v>
      </c>
      <c r="I35" s="4">
        <f t="shared" si="8"/>
        <v>0</v>
      </c>
      <c r="J35" s="14">
        <f t="shared" si="8"/>
        <v>0</v>
      </c>
      <c r="K35" s="14">
        <f t="shared" si="8"/>
        <v>0</v>
      </c>
      <c r="L35" s="4">
        <f t="shared" si="8"/>
        <v>0</v>
      </c>
      <c r="M35" s="4">
        <f t="shared" si="8"/>
        <v>0</v>
      </c>
      <c r="N35" s="4">
        <f t="shared" si="8"/>
        <v>0</v>
      </c>
      <c r="O35" s="4">
        <f t="shared" si="8"/>
        <v>0</v>
      </c>
      <c r="P35" s="4">
        <f t="shared" si="8"/>
        <v>0</v>
      </c>
      <c r="Q35" s="4">
        <f t="shared" si="8"/>
        <v>0</v>
      </c>
      <c r="R35" s="45">
        <f t="shared" si="8"/>
        <v>0</v>
      </c>
      <c r="S35" s="45">
        <f t="shared" si="8"/>
        <v>0</v>
      </c>
      <c r="T35" s="45">
        <f t="shared" si="8"/>
        <v>0</v>
      </c>
      <c r="U35" s="45">
        <f t="shared" si="8"/>
        <v>0</v>
      </c>
    </row>
    <row r="36" spans="2:21" x14ac:dyDescent="0.25">
      <c r="B36" s="106" t="s">
        <v>24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2:21" x14ac:dyDescent="0.25">
      <c r="B37" s="36">
        <v>22</v>
      </c>
      <c r="C37" s="37"/>
      <c r="D37" s="38"/>
      <c r="E37" s="19"/>
      <c r="F37" s="32"/>
      <c r="G37" s="32"/>
      <c r="H37" s="32"/>
      <c r="I37" s="39">
        <f>SUM(F37:H37)</f>
        <v>0</v>
      </c>
      <c r="J37" s="32"/>
      <c r="K37" s="32"/>
      <c r="L37" s="32"/>
      <c r="M37" s="39">
        <f>SUM(J37:L37)</f>
        <v>0</v>
      </c>
      <c r="N37" s="32"/>
      <c r="O37" s="32"/>
      <c r="P37" s="32"/>
      <c r="Q37" s="39">
        <f>SUM(N37:P37)</f>
        <v>0</v>
      </c>
      <c r="R37" s="47">
        <f t="shared" ref="R37:T38" si="9">ROUND(N37/18,2)</f>
        <v>0</v>
      </c>
      <c r="S37" s="47">
        <f t="shared" si="9"/>
        <v>0</v>
      </c>
      <c r="T37" s="47">
        <f t="shared" si="9"/>
        <v>0</v>
      </c>
      <c r="U37" s="48">
        <f>SUM(R37:T37)</f>
        <v>0</v>
      </c>
    </row>
    <row r="38" spans="2:21" x14ac:dyDescent="0.25">
      <c r="B38" s="10">
        <v>23</v>
      </c>
      <c r="C38" s="11"/>
      <c r="D38" s="12"/>
      <c r="E38" s="15"/>
      <c r="F38" s="13"/>
      <c r="G38" s="13"/>
      <c r="H38" s="13"/>
      <c r="I38" s="14">
        <f>SUM(F38:H38)</f>
        <v>0</v>
      </c>
      <c r="J38" s="13"/>
      <c r="K38" s="13"/>
      <c r="L38" s="13"/>
      <c r="M38" s="14">
        <f>SUM(J38:L38)</f>
        <v>0</v>
      </c>
      <c r="N38" s="13"/>
      <c r="O38" s="13"/>
      <c r="P38" s="13"/>
      <c r="Q38" s="14">
        <f>SUM(N38:P38)</f>
        <v>0</v>
      </c>
      <c r="R38" s="47">
        <f t="shared" si="9"/>
        <v>0</v>
      </c>
      <c r="S38" s="47">
        <f t="shared" si="9"/>
        <v>0</v>
      </c>
      <c r="T38" s="47">
        <f t="shared" si="9"/>
        <v>0</v>
      </c>
      <c r="U38" s="48">
        <f>SUM(R38:T38)</f>
        <v>0</v>
      </c>
    </row>
    <row r="39" spans="2:21" x14ac:dyDescent="0.25">
      <c r="B39" s="114" t="s">
        <v>22</v>
      </c>
      <c r="C39" s="115"/>
      <c r="D39" s="115"/>
      <c r="E39" s="116"/>
      <c r="F39" s="14">
        <f t="shared" ref="F39:U39" si="10">SUM(F37:F38)</f>
        <v>0</v>
      </c>
      <c r="G39" s="14">
        <f t="shared" si="10"/>
        <v>0</v>
      </c>
      <c r="H39" s="14">
        <f t="shared" si="10"/>
        <v>0</v>
      </c>
      <c r="I39" s="14">
        <f t="shared" si="10"/>
        <v>0</v>
      </c>
      <c r="J39" s="14">
        <f t="shared" si="10"/>
        <v>0</v>
      </c>
      <c r="K39" s="14">
        <f t="shared" si="10"/>
        <v>0</v>
      </c>
      <c r="L39" s="14">
        <f t="shared" si="10"/>
        <v>0</v>
      </c>
      <c r="M39" s="14">
        <f t="shared" si="10"/>
        <v>0</v>
      </c>
      <c r="N39" s="14">
        <f t="shared" si="10"/>
        <v>0</v>
      </c>
      <c r="O39" s="14">
        <f t="shared" si="10"/>
        <v>0</v>
      </c>
      <c r="P39" s="14">
        <f t="shared" si="10"/>
        <v>0</v>
      </c>
      <c r="Q39" s="14">
        <f t="shared" si="10"/>
        <v>0</v>
      </c>
      <c r="R39" s="49">
        <f t="shared" si="10"/>
        <v>0</v>
      </c>
      <c r="S39" s="49">
        <f t="shared" si="10"/>
        <v>0</v>
      </c>
      <c r="T39" s="49">
        <f t="shared" si="10"/>
        <v>0</v>
      </c>
      <c r="U39" s="49">
        <f t="shared" si="10"/>
        <v>0</v>
      </c>
    </row>
    <row r="40" spans="2:21" x14ac:dyDescent="0.25">
      <c r="B40" s="106" t="s">
        <v>25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2:21" x14ac:dyDescent="0.25">
      <c r="B41" s="16">
        <v>24</v>
      </c>
      <c r="C41" s="17"/>
      <c r="D41" s="38"/>
      <c r="E41" s="19"/>
      <c r="F41" s="20"/>
      <c r="G41" s="20"/>
      <c r="H41" s="20"/>
      <c r="I41" s="21">
        <f>SUM(F41:H41)</f>
        <v>0</v>
      </c>
      <c r="J41" s="20"/>
      <c r="K41" s="20"/>
      <c r="L41" s="20"/>
      <c r="M41" s="21">
        <f>SUM(J41:L41)</f>
        <v>0</v>
      </c>
      <c r="N41" s="20"/>
      <c r="O41" s="20"/>
      <c r="P41" s="20"/>
      <c r="Q41" s="21">
        <f>SUM(N41:P41)</f>
        <v>0</v>
      </c>
      <c r="R41" s="43">
        <f t="shared" ref="R41:T42" si="11">ROUND(N41/18,2)</f>
        <v>0</v>
      </c>
      <c r="S41" s="43">
        <f t="shared" si="11"/>
        <v>0</v>
      </c>
      <c r="T41" s="43">
        <f t="shared" si="11"/>
        <v>0</v>
      </c>
      <c r="U41" s="46">
        <f>SUM(R41:T41)</f>
        <v>0</v>
      </c>
    </row>
    <row r="42" spans="2:21" x14ac:dyDescent="0.25">
      <c r="B42" s="5">
        <v>25</v>
      </c>
      <c r="C42" s="3"/>
      <c r="D42" s="12"/>
      <c r="E42" s="15"/>
      <c r="F42" s="2"/>
      <c r="G42" s="2"/>
      <c r="H42" s="2"/>
      <c r="I42" s="4">
        <f>SUM(F42:H42)</f>
        <v>0</v>
      </c>
      <c r="J42" s="2"/>
      <c r="K42" s="2"/>
      <c r="L42" s="2"/>
      <c r="M42" s="4">
        <f>SUM(J42:L42)</f>
        <v>0</v>
      </c>
      <c r="N42" s="2"/>
      <c r="O42" s="2"/>
      <c r="P42" s="2"/>
      <c r="Q42" s="4">
        <f>SUM(N42:P42)</f>
        <v>0</v>
      </c>
      <c r="R42" s="43">
        <f t="shared" si="11"/>
        <v>0</v>
      </c>
      <c r="S42" s="43">
        <f t="shared" si="11"/>
        <v>0</v>
      </c>
      <c r="T42" s="43">
        <f t="shared" si="11"/>
        <v>0</v>
      </c>
      <c r="U42" s="46">
        <f>SUM(R42:T42)</f>
        <v>0</v>
      </c>
    </row>
    <row r="43" spans="2:21" x14ac:dyDescent="0.25">
      <c r="B43" s="5"/>
      <c r="C43" s="107" t="s">
        <v>22</v>
      </c>
      <c r="D43" s="108"/>
      <c r="E43" s="109"/>
      <c r="F43" s="4">
        <f t="shared" ref="F43:U43" si="12">SUM(F41:F42)</f>
        <v>0</v>
      </c>
      <c r="G43" s="4">
        <f t="shared" si="12"/>
        <v>0</v>
      </c>
      <c r="H43" s="4">
        <f t="shared" si="12"/>
        <v>0</v>
      </c>
      <c r="I43" s="4">
        <f t="shared" si="12"/>
        <v>0</v>
      </c>
      <c r="J43" s="4">
        <f t="shared" si="12"/>
        <v>0</v>
      </c>
      <c r="K43" s="4">
        <f t="shared" si="12"/>
        <v>0</v>
      </c>
      <c r="L43" s="4">
        <f t="shared" si="12"/>
        <v>0</v>
      </c>
      <c r="M43" s="4">
        <f t="shared" si="12"/>
        <v>0</v>
      </c>
      <c r="N43" s="4">
        <f t="shared" si="12"/>
        <v>0</v>
      </c>
      <c r="O43" s="4">
        <f t="shared" si="12"/>
        <v>0</v>
      </c>
      <c r="P43" s="4">
        <f t="shared" si="12"/>
        <v>0</v>
      </c>
      <c r="Q43" s="4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</row>
    <row r="44" spans="2:21" x14ac:dyDescent="0.25">
      <c r="B44" s="106" t="s">
        <v>26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2:21" x14ac:dyDescent="0.25">
      <c r="B45" s="16">
        <v>26</v>
      </c>
      <c r="C45" s="17"/>
      <c r="D45" s="38"/>
      <c r="E45" s="19"/>
      <c r="F45" s="20"/>
      <c r="G45" s="20"/>
      <c r="H45" s="20"/>
      <c r="I45" s="21">
        <f t="shared" ref="I45:I53" si="13">SUM(F45:H45)</f>
        <v>0</v>
      </c>
      <c r="J45" s="20"/>
      <c r="K45" s="20"/>
      <c r="L45" s="20"/>
      <c r="M45" s="21">
        <f t="shared" ref="M45:M53" si="14">SUM(J45:L45)</f>
        <v>0</v>
      </c>
      <c r="N45" s="20"/>
      <c r="O45" s="20"/>
      <c r="P45" s="20"/>
      <c r="Q45" s="21">
        <f t="shared" ref="Q45:Q53" si="15">SUM(N45:P45)</f>
        <v>0</v>
      </c>
      <c r="R45" s="43">
        <f t="shared" ref="R45:R53" si="16">ROUND(N45/18,2)</f>
        <v>0</v>
      </c>
      <c r="S45" s="43">
        <f t="shared" ref="S45:S53" si="17">ROUND(O45/18,2)</f>
        <v>0</v>
      </c>
      <c r="T45" s="43">
        <f t="shared" ref="T45:T53" si="18">ROUND(P45/18,2)</f>
        <v>0</v>
      </c>
      <c r="U45" s="46">
        <f t="shared" ref="U45:U53" si="19">SUM(R45:T45)</f>
        <v>0</v>
      </c>
    </row>
    <row r="46" spans="2:21" x14ac:dyDescent="0.25">
      <c r="B46" s="16">
        <v>27</v>
      </c>
      <c r="C46" s="17"/>
      <c r="D46" s="12"/>
      <c r="E46" s="25"/>
      <c r="F46" s="20"/>
      <c r="G46" s="20"/>
      <c r="H46" s="20"/>
      <c r="I46" s="21">
        <f t="shared" si="13"/>
        <v>0</v>
      </c>
      <c r="J46" s="20"/>
      <c r="K46" s="20"/>
      <c r="L46" s="20"/>
      <c r="M46" s="21">
        <f t="shared" si="14"/>
        <v>0</v>
      </c>
      <c r="N46" s="20"/>
      <c r="O46" s="20"/>
      <c r="P46" s="20"/>
      <c r="Q46" s="21">
        <f t="shared" si="15"/>
        <v>0</v>
      </c>
      <c r="R46" s="43">
        <f t="shared" si="16"/>
        <v>0</v>
      </c>
      <c r="S46" s="43">
        <f t="shared" si="17"/>
        <v>0</v>
      </c>
      <c r="T46" s="43">
        <f t="shared" si="18"/>
        <v>0</v>
      </c>
      <c r="U46" s="46">
        <f t="shared" si="19"/>
        <v>0</v>
      </c>
    </row>
    <row r="47" spans="2:21" x14ac:dyDescent="0.25">
      <c r="B47" s="16">
        <v>28</v>
      </c>
      <c r="C47" s="17"/>
      <c r="D47" s="12"/>
      <c r="E47" s="19"/>
      <c r="F47" s="20"/>
      <c r="G47" s="20"/>
      <c r="H47" s="20"/>
      <c r="I47" s="21">
        <f t="shared" si="13"/>
        <v>0</v>
      </c>
      <c r="J47" s="20"/>
      <c r="K47" s="20"/>
      <c r="L47" s="32"/>
      <c r="M47" s="21">
        <f t="shared" si="14"/>
        <v>0</v>
      </c>
      <c r="N47" s="20"/>
      <c r="O47" s="20"/>
      <c r="P47" s="20"/>
      <c r="Q47" s="21">
        <f t="shared" si="15"/>
        <v>0</v>
      </c>
      <c r="R47" s="43">
        <f t="shared" si="16"/>
        <v>0</v>
      </c>
      <c r="S47" s="43">
        <f t="shared" si="17"/>
        <v>0</v>
      </c>
      <c r="T47" s="43">
        <f t="shared" si="18"/>
        <v>0</v>
      </c>
      <c r="U47" s="46">
        <f t="shared" si="19"/>
        <v>0</v>
      </c>
    </row>
    <row r="48" spans="2:21" x14ac:dyDescent="0.25">
      <c r="B48" s="16">
        <v>29</v>
      </c>
      <c r="C48" s="17"/>
      <c r="D48" s="12"/>
      <c r="E48" s="19"/>
      <c r="F48" s="20"/>
      <c r="G48" s="20"/>
      <c r="H48" s="20"/>
      <c r="I48" s="21">
        <f t="shared" si="13"/>
        <v>0</v>
      </c>
      <c r="J48" s="20"/>
      <c r="K48" s="20"/>
      <c r="L48" s="20"/>
      <c r="M48" s="21">
        <f t="shared" si="14"/>
        <v>0</v>
      </c>
      <c r="N48" s="20"/>
      <c r="O48" s="20"/>
      <c r="P48" s="20"/>
      <c r="Q48" s="21">
        <f t="shared" si="15"/>
        <v>0</v>
      </c>
      <c r="R48" s="43">
        <f t="shared" si="16"/>
        <v>0</v>
      </c>
      <c r="S48" s="43">
        <f t="shared" si="17"/>
        <v>0</v>
      </c>
      <c r="T48" s="43">
        <f t="shared" si="18"/>
        <v>0</v>
      </c>
      <c r="U48" s="46">
        <f t="shared" si="19"/>
        <v>0</v>
      </c>
    </row>
    <row r="49" spans="2:22" x14ac:dyDescent="0.25">
      <c r="B49" s="16">
        <v>30</v>
      </c>
      <c r="C49" s="17"/>
      <c r="D49" s="12"/>
      <c r="E49" s="19"/>
      <c r="F49" s="20"/>
      <c r="G49" s="20"/>
      <c r="H49" s="20"/>
      <c r="I49" s="21">
        <f t="shared" si="13"/>
        <v>0</v>
      </c>
      <c r="J49" s="20"/>
      <c r="K49" s="20"/>
      <c r="L49" s="20"/>
      <c r="M49" s="21">
        <f t="shared" si="14"/>
        <v>0</v>
      </c>
      <c r="N49" s="20"/>
      <c r="O49" s="20"/>
      <c r="P49" s="20"/>
      <c r="Q49" s="21">
        <f t="shared" si="15"/>
        <v>0</v>
      </c>
      <c r="R49" s="43">
        <f t="shared" si="16"/>
        <v>0</v>
      </c>
      <c r="S49" s="43">
        <f t="shared" si="17"/>
        <v>0</v>
      </c>
      <c r="T49" s="43">
        <f t="shared" si="18"/>
        <v>0</v>
      </c>
      <c r="U49" s="46">
        <f t="shared" si="19"/>
        <v>0</v>
      </c>
    </row>
    <row r="50" spans="2:22" x14ac:dyDescent="0.25">
      <c r="B50" s="16">
        <v>31</v>
      </c>
      <c r="C50" s="3"/>
      <c r="D50" s="28"/>
      <c r="E50" s="25"/>
      <c r="F50" s="2"/>
      <c r="G50" s="2"/>
      <c r="H50" s="2"/>
      <c r="I50" s="4">
        <f t="shared" si="13"/>
        <v>0</v>
      </c>
      <c r="J50" s="2"/>
      <c r="K50" s="2"/>
      <c r="L50" s="2"/>
      <c r="M50" s="4">
        <f t="shared" si="14"/>
        <v>0</v>
      </c>
      <c r="N50" s="2"/>
      <c r="O50" s="2"/>
      <c r="P50" s="2"/>
      <c r="Q50" s="4">
        <f t="shared" si="15"/>
        <v>0</v>
      </c>
      <c r="R50" s="43">
        <f t="shared" si="16"/>
        <v>0</v>
      </c>
      <c r="S50" s="43">
        <f t="shared" si="17"/>
        <v>0</v>
      </c>
      <c r="T50" s="43">
        <f t="shared" si="18"/>
        <v>0</v>
      </c>
      <c r="U50" s="46">
        <f t="shared" si="19"/>
        <v>0</v>
      </c>
    </row>
    <row r="51" spans="2:22" x14ac:dyDescent="0.25">
      <c r="B51" s="16">
        <v>32</v>
      </c>
      <c r="C51" s="3"/>
      <c r="D51" s="28"/>
      <c r="E51" s="25"/>
      <c r="F51" s="2"/>
      <c r="G51" s="2"/>
      <c r="H51" s="2"/>
      <c r="I51" s="4">
        <f t="shared" si="13"/>
        <v>0</v>
      </c>
      <c r="J51" s="2"/>
      <c r="K51" s="2"/>
      <c r="L51" s="2"/>
      <c r="M51" s="4">
        <f t="shared" si="14"/>
        <v>0</v>
      </c>
      <c r="N51" s="2"/>
      <c r="O51" s="2"/>
      <c r="P51" s="2"/>
      <c r="Q51" s="4">
        <f t="shared" si="15"/>
        <v>0</v>
      </c>
      <c r="R51" s="43">
        <f t="shared" si="16"/>
        <v>0</v>
      </c>
      <c r="S51" s="43">
        <f t="shared" si="17"/>
        <v>0</v>
      </c>
      <c r="T51" s="43">
        <f t="shared" si="18"/>
        <v>0</v>
      </c>
      <c r="U51" s="46">
        <f t="shared" si="19"/>
        <v>0</v>
      </c>
    </row>
    <row r="52" spans="2:22" x14ac:dyDescent="0.25">
      <c r="B52" s="16">
        <v>33</v>
      </c>
      <c r="C52" s="3"/>
      <c r="D52" s="28"/>
      <c r="E52" s="25"/>
      <c r="F52" s="2"/>
      <c r="G52" s="2"/>
      <c r="H52" s="2"/>
      <c r="I52" s="4">
        <f t="shared" si="13"/>
        <v>0</v>
      </c>
      <c r="J52" s="2"/>
      <c r="K52" s="2"/>
      <c r="L52" s="2"/>
      <c r="M52" s="4">
        <f t="shared" si="14"/>
        <v>0</v>
      </c>
      <c r="N52" s="2"/>
      <c r="O52" s="2"/>
      <c r="P52" s="2"/>
      <c r="Q52" s="4">
        <f t="shared" si="15"/>
        <v>0</v>
      </c>
      <c r="R52" s="43">
        <f t="shared" si="16"/>
        <v>0</v>
      </c>
      <c r="S52" s="43">
        <f t="shared" si="17"/>
        <v>0</v>
      </c>
      <c r="T52" s="43">
        <f t="shared" si="18"/>
        <v>0</v>
      </c>
      <c r="U52" s="46">
        <f t="shared" si="19"/>
        <v>0</v>
      </c>
    </row>
    <row r="53" spans="2:22" x14ac:dyDescent="0.25">
      <c r="B53" s="16">
        <v>34</v>
      </c>
      <c r="C53" s="3"/>
      <c r="D53" s="12"/>
      <c r="E53" s="15"/>
      <c r="F53" s="2"/>
      <c r="G53" s="2"/>
      <c r="H53" s="2"/>
      <c r="I53" s="4">
        <f t="shared" si="13"/>
        <v>0</v>
      </c>
      <c r="J53" s="2"/>
      <c r="K53" s="2"/>
      <c r="L53" s="2"/>
      <c r="M53" s="4">
        <f t="shared" si="14"/>
        <v>0</v>
      </c>
      <c r="N53" s="2"/>
      <c r="O53" s="2"/>
      <c r="P53" s="2"/>
      <c r="Q53" s="4">
        <f t="shared" si="15"/>
        <v>0</v>
      </c>
      <c r="R53" s="43">
        <f t="shared" si="16"/>
        <v>0</v>
      </c>
      <c r="S53" s="43">
        <f t="shared" si="17"/>
        <v>0</v>
      </c>
      <c r="T53" s="43">
        <f t="shared" si="18"/>
        <v>0</v>
      </c>
      <c r="U53" s="46">
        <f t="shared" si="19"/>
        <v>0</v>
      </c>
    </row>
    <row r="54" spans="2:22" x14ac:dyDescent="0.25">
      <c r="B54" s="5"/>
      <c r="C54" s="107" t="s">
        <v>22</v>
      </c>
      <c r="D54" s="108"/>
      <c r="E54" s="109"/>
      <c r="F54" s="4">
        <f t="shared" ref="F54:U54" si="20">SUM(F45:F53)</f>
        <v>0</v>
      </c>
      <c r="G54" s="4">
        <f t="shared" si="20"/>
        <v>0</v>
      </c>
      <c r="H54" s="4">
        <f t="shared" si="20"/>
        <v>0</v>
      </c>
      <c r="I54" s="4">
        <f t="shared" si="20"/>
        <v>0</v>
      </c>
      <c r="J54" s="4">
        <f t="shared" si="20"/>
        <v>0</v>
      </c>
      <c r="K54" s="4">
        <f t="shared" si="20"/>
        <v>0</v>
      </c>
      <c r="L54" s="4">
        <f t="shared" si="20"/>
        <v>0</v>
      </c>
      <c r="M54" s="4">
        <f t="shared" si="20"/>
        <v>0</v>
      </c>
      <c r="N54" s="4">
        <f t="shared" si="20"/>
        <v>0</v>
      </c>
      <c r="O54" s="4">
        <f t="shared" si="20"/>
        <v>0</v>
      </c>
      <c r="P54" s="4">
        <f t="shared" si="20"/>
        <v>0</v>
      </c>
      <c r="Q54" s="4">
        <f t="shared" si="20"/>
        <v>0</v>
      </c>
      <c r="R54" s="45">
        <f t="shared" si="20"/>
        <v>0</v>
      </c>
      <c r="S54" s="45">
        <f t="shared" si="20"/>
        <v>0</v>
      </c>
      <c r="T54" s="45">
        <f t="shared" si="20"/>
        <v>0</v>
      </c>
      <c r="U54" s="45">
        <f t="shared" si="20"/>
        <v>0</v>
      </c>
    </row>
    <row r="55" spans="2:22" x14ac:dyDescent="0.25">
      <c r="B55" s="106" t="s">
        <v>27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2:22" x14ac:dyDescent="0.25">
      <c r="B56" s="16">
        <v>1</v>
      </c>
      <c r="C56" s="17"/>
      <c r="D56" s="18"/>
      <c r="E56" s="19"/>
      <c r="F56" s="20"/>
      <c r="G56" s="20"/>
      <c r="H56" s="20"/>
      <c r="I56" s="21">
        <f>SUM(F56:H56)</f>
        <v>0</v>
      </c>
      <c r="J56" s="20"/>
      <c r="K56" s="20"/>
      <c r="L56" s="20"/>
      <c r="M56" s="21">
        <f>SUM(J56:L56)</f>
        <v>0</v>
      </c>
      <c r="N56" s="20"/>
      <c r="O56" s="20"/>
      <c r="P56" s="20"/>
      <c r="Q56" s="21">
        <f>SUM(N56:P56)</f>
        <v>0</v>
      </c>
      <c r="R56" s="43">
        <f>ROUND(N56/18,2)</f>
        <v>0</v>
      </c>
      <c r="S56" s="43">
        <f>ROUND(O56/18,2)</f>
        <v>0</v>
      </c>
      <c r="T56" s="43">
        <f>ROUND(P56/18,2)</f>
        <v>0</v>
      </c>
      <c r="U56" s="46">
        <f>SUM(R56:T56)</f>
        <v>0</v>
      </c>
    </row>
    <row r="57" spans="2:22" x14ac:dyDescent="0.25">
      <c r="B57" s="5"/>
      <c r="C57" s="107" t="s">
        <v>22</v>
      </c>
      <c r="D57" s="108"/>
      <c r="E57" s="109"/>
      <c r="F57" s="4">
        <f t="shared" ref="F57:U57" si="21">SUM(F56)</f>
        <v>0</v>
      </c>
      <c r="G57" s="4">
        <f t="shared" si="21"/>
        <v>0</v>
      </c>
      <c r="H57" s="4">
        <f t="shared" si="21"/>
        <v>0</v>
      </c>
      <c r="I57" s="4">
        <f t="shared" si="21"/>
        <v>0</v>
      </c>
      <c r="J57" s="4">
        <f t="shared" si="21"/>
        <v>0</v>
      </c>
      <c r="K57" s="4">
        <f t="shared" si="21"/>
        <v>0</v>
      </c>
      <c r="L57" s="4">
        <f t="shared" si="21"/>
        <v>0</v>
      </c>
      <c r="M57" s="4">
        <f t="shared" si="21"/>
        <v>0</v>
      </c>
      <c r="N57" s="4">
        <f t="shared" si="21"/>
        <v>0</v>
      </c>
      <c r="O57" s="4">
        <f t="shared" si="21"/>
        <v>0</v>
      </c>
      <c r="P57" s="4">
        <f t="shared" si="21"/>
        <v>0</v>
      </c>
      <c r="Q57" s="4">
        <f t="shared" si="21"/>
        <v>0</v>
      </c>
      <c r="R57" s="45">
        <f t="shared" si="21"/>
        <v>0</v>
      </c>
      <c r="S57" s="45">
        <f t="shared" si="21"/>
        <v>0</v>
      </c>
      <c r="T57" s="45">
        <f t="shared" si="21"/>
        <v>0</v>
      </c>
      <c r="U57" s="45">
        <f t="shared" si="21"/>
        <v>0</v>
      </c>
    </row>
    <row r="58" spans="2:22" ht="15.75" x14ac:dyDescent="0.25">
      <c r="B58" s="5"/>
      <c r="C58" s="110" t="s">
        <v>28</v>
      </c>
      <c r="D58" s="111"/>
      <c r="E58" s="112"/>
      <c r="F58" s="7">
        <f t="shared" ref="F58:U58" si="22">F13+F35+F39+F43+F54+F57</f>
        <v>0</v>
      </c>
      <c r="G58" s="7">
        <f t="shared" si="22"/>
        <v>0</v>
      </c>
      <c r="H58" s="7">
        <f t="shared" si="22"/>
        <v>0</v>
      </c>
      <c r="I58" s="23">
        <f t="shared" si="22"/>
        <v>0</v>
      </c>
      <c r="J58" s="7">
        <f t="shared" si="22"/>
        <v>0</v>
      </c>
      <c r="K58" s="7">
        <f t="shared" si="22"/>
        <v>0</v>
      </c>
      <c r="L58" s="7">
        <f t="shared" si="22"/>
        <v>0</v>
      </c>
      <c r="M58" s="23">
        <f t="shared" si="22"/>
        <v>0</v>
      </c>
      <c r="N58" s="7">
        <f t="shared" si="22"/>
        <v>0</v>
      </c>
      <c r="O58" s="7">
        <f t="shared" si="22"/>
        <v>0</v>
      </c>
      <c r="P58" s="7">
        <f t="shared" si="22"/>
        <v>0</v>
      </c>
      <c r="Q58" s="7">
        <f t="shared" si="22"/>
        <v>0</v>
      </c>
      <c r="R58" s="8">
        <f t="shared" si="22"/>
        <v>0</v>
      </c>
      <c r="S58" s="8">
        <f t="shared" si="22"/>
        <v>0</v>
      </c>
      <c r="T58" s="8">
        <f t="shared" si="22"/>
        <v>0</v>
      </c>
      <c r="U58" s="8">
        <f t="shared" si="22"/>
        <v>0</v>
      </c>
    </row>
    <row r="59" spans="2:22" ht="18.75" x14ac:dyDescent="0.25">
      <c r="B59" s="113" t="s">
        <v>29</v>
      </c>
      <c r="C59" s="113"/>
      <c r="D59" s="113"/>
      <c r="E59" s="113"/>
      <c r="F59" s="102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4"/>
      <c r="V59" s="50">
        <f>SUM(V61:V63)</f>
        <v>2.5</v>
      </c>
    </row>
    <row r="60" spans="2:22" ht="15.75" x14ac:dyDescent="0.25">
      <c r="B60" s="101" t="s">
        <v>30</v>
      </c>
      <c r="C60" s="101"/>
      <c r="D60" s="101"/>
      <c r="E60" s="101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4" t="s">
        <v>31</v>
      </c>
    </row>
    <row r="61" spans="2:22" ht="15.75" x14ac:dyDescent="0.25">
      <c r="B61" s="101" t="s">
        <v>20</v>
      </c>
      <c r="C61" s="101"/>
      <c r="D61" s="101"/>
      <c r="E61" s="101"/>
      <c r="F61" s="102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4"/>
      <c r="R61" s="33">
        <f>ROUND((R12+R15+R16+R17+R18+R19+R20+R21+R22+R23+R37+R41+R45+R46+R47+R48+R49)/18,2)</f>
        <v>0</v>
      </c>
      <c r="S61" s="33">
        <f>ROUND((S12+S15+S16+S17+S18+S19+S20+S21+S22+S23+S37+S41+S45+S46+S47+S48+S49)/18,2)</f>
        <v>0</v>
      </c>
      <c r="T61" s="33">
        <f>ROUND((T12+T15+T16+T17+T18+T19+T20+T21+T22+T23+T37+T41+T45+T46+T47+T48+T49)/18,2)</f>
        <v>0</v>
      </c>
      <c r="U61" s="33">
        <f>ROUND((U12+U15+U16+U17+U18+U19+U20+U21+U22+U23+U37+U41+U45+U46+U47+U48+U49)/18,2)</f>
        <v>0</v>
      </c>
      <c r="V61" s="45"/>
    </row>
    <row r="62" spans="2:22" ht="15.75" x14ac:dyDescent="0.25">
      <c r="B62" s="101" t="s">
        <v>32</v>
      </c>
      <c r="C62" s="101"/>
      <c r="D62" s="101"/>
      <c r="E62" s="101"/>
      <c r="F62" s="102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4"/>
      <c r="R62" s="33">
        <f>ROUND((R24+R25+R26+R27+R28+R50+R51+R52)/18,2)</f>
        <v>0</v>
      </c>
      <c r="S62" s="33">
        <f>ROUND((S24+S25+S26+S27+S28+S50+S51+S52)/18,2)</f>
        <v>0</v>
      </c>
      <c r="T62" s="33">
        <f>ROUND((T24+T25+T26+T27+T28+T50+T51+T52)/18,2)</f>
        <v>0</v>
      </c>
      <c r="U62" s="33">
        <f>ROUND((U24+U25+U26+U27+U28+U50+U51+U52)/18,2)</f>
        <v>0</v>
      </c>
      <c r="V62" s="45"/>
    </row>
    <row r="63" spans="2:22" ht="15.75" x14ac:dyDescent="0.25">
      <c r="B63" s="101" t="s">
        <v>33</v>
      </c>
      <c r="C63" s="101"/>
      <c r="D63" s="101"/>
      <c r="E63" s="101"/>
      <c r="F63" s="102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4"/>
      <c r="R63" s="33">
        <f>ROUND((R29+R30+R31+R32+R33+R34+R38+R42+R53)/18,2)</f>
        <v>0</v>
      </c>
      <c r="S63" s="33">
        <f>ROUND((S29+S30+S31+S32+S33+S34+S38+S42+S53)/18,2)</f>
        <v>0</v>
      </c>
      <c r="T63" s="33">
        <f>ROUND((T29+T30+T31+T32+T33+T34+T38+T42+T53)/18,2)</f>
        <v>0</v>
      </c>
      <c r="U63" s="33">
        <f>ROUND((U29+U30+U31+U32+U33+U34+U38+U42+U53)/18,2)</f>
        <v>0</v>
      </c>
      <c r="V63" s="45">
        <v>2.5</v>
      </c>
    </row>
    <row r="64" spans="2:22" ht="15.75" x14ac:dyDescent="0.25">
      <c r="B64" s="29"/>
      <c r="C64" s="29"/>
      <c r="D64" s="29"/>
      <c r="E64" s="29"/>
      <c r="F64" s="30"/>
      <c r="G64" s="30"/>
      <c r="H64" s="30"/>
      <c r="I64" s="30"/>
      <c r="J64" s="30"/>
      <c r="K64" s="30"/>
      <c r="L64" s="30"/>
      <c r="M64" s="30"/>
      <c r="N64" s="31"/>
      <c r="O64" s="31"/>
      <c r="P64" s="31"/>
      <c r="Q64" s="31"/>
    </row>
    <row r="66" spans="2:17" x14ac:dyDescent="0.25">
      <c r="B66" s="99" t="s">
        <v>77</v>
      </c>
      <c r="C66" s="99"/>
      <c r="D66" s="99"/>
      <c r="E66" s="99"/>
      <c r="G66" s="100"/>
      <c r="H66" s="100"/>
      <c r="I66" s="100"/>
      <c r="J66" s="100"/>
      <c r="N66" s="99" t="s">
        <v>78</v>
      </c>
      <c r="O66" s="99"/>
      <c r="P66" s="99"/>
      <c r="Q66" s="99"/>
    </row>
    <row r="69" spans="2:17" x14ac:dyDescent="0.25">
      <c r="C69" s="99" t="s">
        <v>36</v>
      </c>
      <c r="D69" s="99"/>
      <c r="E69" s="99"/>
      <c r="G69" s="100"/>
      <c r="H69" s="100"/>
      <c r="I69" s="100"/>
      <c r="J69" s="100"/>
      <c r="N69" s="99" t="s">
        <v>79</v>
      </c>
      <c r="O69" s="99"/>
      <c r="P69" s="99"/>
      <c r="Q69" s="99"/>
    </row>
  </sheetData>
  <mergeCells count="43">
    <mergeCell ref="Q2:U2"/>
    <mergeCell ref="Q3:U3"/>
    <mergeCell ref="Q4:U4"/>
    <mergeCell ref="B5:U5"/>
    <mergeCell ref="B6:U6"/>
    <mergeCell ref="B7:U7"/>
    <mergeCell ref="F9:I9"/>
    <mergeCell ref="J9:M9"/>
    <mergeCell ref="N9:Q9"/>
    <mergeCell ref="R9:U9"/>
    <mergeCell ref="B9:B10"/>
    <mergeCell ref="C9:C10"/>
    <mergeCell ref="D9:D10"/>
    <mergeCell ref="E9:E10"/>
    <mergeCell ref="B11:U11"/>
    <mergeCell ref="C13:E13"/>
    <mergeCell ref="B14:U14"/>
    <mergeCell ref="B35:E35"/>
    <mergeCell ref="B36:U36"/>
    <mergeCell ref="B39:E39"/>
    <mergeCell ref="B40:U40"/>
    <mergeCell ref="C43:E43"/>
    <mergeCell ref="B44:U44"/>
    <mergeCell ref="C54:E54"/>
    <mergeCell ref="B55:U55"/>
    <mergeCell ref="C57:E57"/>
    <mergeCell ref="C58:E58"/>
    <mergeCell ref="B59:E59"/>
    <mergeCell ref="F59:U59"/>
    <mergeCell ref="B60:E60"/>
    <mergeCell ref="F60:U60"/>
    <mergeCell ref="B61:E61"/>
    <mergeCell ref="F61:Q61"/>
    <mergeCell ref="B62:E62"/>
    <mergeCell ref="F62:Q62"/>
    <mergeCell ref="C69:E69"/>
    <mergeCell ref="G69:J69"/>
    <mergeCell ref="N69:Q69"/>
    <mergeCell ref="B63:E63"/>
    <mergeCell ref="F63:Q63"/>
    <mergeCell ref="B66:E66"/>
    <mergeCell ref="G66:J66"/>
    <mergeCell ref="N66:Q66"/>
  </mergeCells>
  <pageMargins left="0.11805599999999999" right="0.11805599999999999" top="0.19652800000000001" bottom="7.8472E-2" header="0.315278" footer="0.315278"/>
  <pageSetup paperSize="9" scale="90" fitToWidth="0" orientation="landscape" r:id="rId1"/>
  <extLst>
    <ext uri="smNativeData">
      <pm:sheetPrefs xmlns:pm="smNativeData" day="163110363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шк 1</vt:lpstr>
      <vt:lpstr>шк 2</vt:lpstr>
      <vt:lpstr>шк 4</vt:lpstr>
      <vt:lpstr>шк 5</vt:lpstr>
      <vt:lpstr>шк 6</vt:lpstr>
      <vt:lpstr>шк 8</vt:lpstr>
      <vt:lpstr>шк 9</vt:lpstr>
      <vt:lpstr>шк 10</vt:lpstr>
      <vt:lpstr>шк 12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5</dc:creator>
  <cp:lastModifiedBy>Администратор</cp:lastModifiedBy>
  <cp:revision>0</cp:revision>
  <cp:lastPrinted>2024-09-04T08:39:52Z</cp:lastPrinted>
  <dcterms:created xsi:type="dcterms:W3CDTF">2006-09-16T00:00:00Z</dcterms:created>
  <dcterms:modified xsi:type="dcterms:W3CDTF">2024-09-04T08:46:51Z</dcterms:modified>
</cp:coreProperties>
</file>